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ducation\Publications\Annual reports\Annual report 2017-18\ETC\"/>
    </mc:Choice>
  </mc:AlternateContent>
  <bookViews>
    <workbookView xWindow="0" yWindow="0" windowWidth="19200" windowHeight="12048"/>
  </bookViews>
  <sheets>
    <sheet name="APP - Reason for visit" sheetId="3" r:id="rId1"/>
    <sheet name="APP - Reason for visit (2)" sheetId="20" r:id="rId2"/>
    <sheet name="APP - Outcomes" sheetId="4" r:id="rId3"/>
    <sheet name="APP - Time" sheetId="6" r:id="rId4"/>
    <sheet name="APP - Time (2)" sheetId="21" r:id="rId5"/>
    <sheet name="APP - Cancellations" sheetId="5" r:id="rId6"/>
    <sheet name="APP - Conditions" sheetId="19" r:id="rId7"/>
    <sheet name="AM - Programmes" sheetId="9" r:id="rId8"/>
    <sheet name="AM - Assessment" sheetId="10" r:id="rId9"/>
    <sheet name="AM - Outcomes" sheetId="11" r:id="rId10"/>
    <sheet name="AM - Time" sheetId="12" r:id="rId11"/>
    <sheet name="MC - Notifications" sheetId="13" r:id="rId12"/>
    <sheet name="MC - Decisions" sheetId="14" r:id="rId13"/>
    <sheet name="MC - Time" sheetId="15" r:id="rId14"/>
    <sheet name="Concerns" sheetId="16" r:id="rId15"/>
    <sheet name="Approved programmes" sheetId="17" r:id="rId16"/>
  </sheets>
  <externalReferences>
    <externalReference r:id="rId17"/>
  </externalReferences>
  <definedNames>
    <definedName name="_xlnm.Print_Area" localSheetId="8">'AM - Assessment'!$A$1:$P$27</definedName>
    <definedName name="_xlnm.Print_Area" localSheetId="9">'AM - Outcomes'!$A$1:$N$26</definedName>
    <definedName name="_xlnm.Print_Area" localSheetId="7">'AM - Programmes'!$A$1:$G$51</definedName>
    <definedName name="_xlnm.Print_Area" localSheetId="10">'AM - Time'!$A$1:$H$37</definedName>
    <definedName name="_xlnm.Print_Area" localSheetId="5">'APP - Cancellations'!$A$1:$G$35</definedName>
    <definedName name="_xlnm.Print_Area" localSheetId="6">'APP - Conditions'!$A$1:$I$32</definedName>
    <definedName name="_xlnm.Print_Area" localSheetId="2">'APP - Outcomes'!$A$1:$F$21</definedName>
    <definedName name="_xlnm.Print_Area" localSheetId="0">'APP - Reason for visit'!$A$1:$Q$52</definedName>
    <definedName name="_xlnm.Print_Area" localSheetId="1">'APP - Reason for visit (2)'!$A$1:$H$25</definedName>
    <definedName name="_xlnm.Print_Area" localSheetId="3">'APP - Time'!$A$1:$X$29</definedName>
    <definedName name="_xlnm.Print_Area" localSheetId="4">'APP - Time (2)'!$A$1:$X$32</definedName>
    <definedName name="_xlnm.Print_Area" localSheetId="15">'Approved programmes'!$A$1:$J$38</definedName>
    <definedName name="_xlnm.Print_Area" localSheetId="14">Concerns!$A$1:$G$23</definedName>
    <definedName name="_xlnm.Print_Area" localSheetId="12">'MC - Decisions'!$A$1:$G$63</definedName>
    <definedName name="_xlnm.Print_Area" localSheetId="11">'MC - Notifications'!$A$1:$G$52</definedName>
    <definedName name="_xlnm.Print_Area" localSheetId="13">'MC - Time'!$A$1:$J$34</definedName>
  </definedNames>
  <calcPr calcId="162913"/>
</workbook>
</file>

<file path=xl/calcChain.xml><?xml version="1.0" encoding="utf-8"?>
<calcChain xmlns="http://schemas.openxmlformats.org/spreadsheetml/2006/main">
  <c r="B24" i="20" l="1"/>
</calcChain>
</file>

<file path=xl/sharedStrings.xml><?xml version="1.0" encoding="utf-8"?>
<sst xmlns="http://schemas.openxmlformats.org/spreadsheetml/2006/main" count="480" uniqueCount="232">
  <si>
    <t>Social worker in England</t>
  </si>
  <si>
    <t>New programme</t>
  </si>
  <si>
    <t>Yes</t>
  </si>
  <si>
    <t>Occupational therapist</t>
  </si>
  <si>
    <t>Physiotherapist</t>
  </si>
  <si>
    <t>Major change</t>
  </si>
  <si>
    <t>No</t>
  </si>
  <si>
    <t>Practitioner psychologist</t>
  </si>
  <si>
    <t>Arts therapist</t>
  </si>
  <si>
    <t>Dietitian</t>
  </si>
  <si>
    <t>Paramedic</t>
  </si>
  <si>
    <t>Biomedical scientist</t>
  </si>
  <si>
    <t>Operating department practitioner</t>
  </si>
  <si>
    <t>Speech and language therapist</t>
  </si>
  <si>
    <t>Radiographer</t>
  </si>
  <si>
    <t>Orthoptist</t>
  </si>
  <si>
    <t>Chiropodist / podiatrist</t>
  </si>
  <si>
    <t>Annual monitoring</t>
  </si>
  <si>
    <t>Hearing aid dispenser</t>
  </si>
  <si>
    <t>Profession / entitlement</t>
  </si>
  <si>
    <t>AMHP</t>
  </si>
  <si>
    <t>Clinical scientist</t>
  </si>
  <si>
    <t>Podiatric surgery</t>
  </si>
  <si>
    <t>Prescription-only medicines</t>
  </si>
  <si>
    <t>Prosthetist / orthotist</t>
  </si>
  <si>
    <t>Total</t>
  </si>
  <si>
    <t>2016-17</t>
  </si>
  <si>
    <t>New profession</t>
  </si>
  <si>
    <t>N/A</t>
  </si>
  <si>
    <t>2013-14</t>
  </si>
  <si>
    <t>2014-15</t>
  </si>
  <si>
    <t>2015-16</t>
  </si>
  <si>
    <t>Programmes visited over the last five years</t>
  </si>
  <si>
    <t>2017-18</t>
  </si>
  <si>
    <t>Prescribing (SP/IP)</t>
  </si>
  <si>
    <t>Summary of outcomes following completion of approval visit</t>
  </si>
  <si>
    <t>Decision</t>
  </si>
  <si>
    <t>Approval of programme without any conditions</t>
  </si>
  <si>
    <t>Approval of programme subject to all conditions being met</t>
  </si>
  <si>
    <t>Further visits required as part of approval of programme subject to all condtions being met</t>
  </si>
  <si>
    <t>Non-approval of new programme</t>
  </si>
  <si>
    <t>Withdrawal of approval from a currently approved programme</t>
  </si>
  <si>
    <t>Pending</t>
  </si>
  <si>
    <t>Number</t>
  </si>
  <si>
    <t>Percentage</t>
  </si>
  <si>
    <t>New programmes</t>
  </si>
  <si>
    <t>Existing programmes</t>
  </si>
  <si>
    <t>Approval of a programme without any conditions</t>
  </si>
  <si>
    <t>Approval of a programme subject to all conditions being met</t>
  </si>
  <si>
    <t>Who cancelled visit</t>
  </si>
  <si>
    <t>Joint decision</t>
  </si>
  <si>
    <t>Initiated by education provider</t>
  </si>
  <si>
    <t>Initiated by the HCPC</t>
  </si>
  <si>
    <t>When visit were cancelled</t>
  </si>
  <si>
    <t>After the visit - report sent to education provider - %</t>
  </si>
  <si>
    <t>Before the visit</t>
  </si>
  <si>
    <t>At the visit or after visit</t>
  </si>
  <si>
    <t>After the visit - report sent to education provider</t>
  </si>
  <si>
    <t xml:space="preserve">Before the visit </t>
  </si>
  <si>
    <t xml:space="preserve">At the visit or after visit </t>
  </si>
  <si>
    <t>% of programmes where visits were cancelled</t>
  </si>
  <si>
    <t>Total programmes scheduled for visit</t>
  </si>
  <si>
    <t>Total programmes scheduled where visit cancelled</t>
  </si>
  <si>
    <t>Number of days taken to produce Visitors' reports</t>
  </si>
  <si>
    <t>Weeks from visit date to first conditions deadline</t>
  </si>
  <si>
    <t>No conditions to meet</t>
  </si>
  <si>
    <t>0-28</t>
  </si>
  <si>
    <t>0-1 month</t>
  </si>
  <si>
    <t>Within 4 weeks</t>
  </si>
  <si>
    <t>29-56</t>
  </si>
  <si>
    <t>1-2 months</t>
  </si>
  <si>
    <t>5-8 weeks</t>
  </si>
  <si>
    <t>57-84</t>
  </si>
  <si>
    <t>2-3 months</t>
  </si>
  <si>
    <t>9-12 weeks</t>
  </si>
  <si>
    <t>85-112</t>
  </si>
  <si>
    <t>3-4 months</t>
  </si>
  <si>
    <t>13-16 weeks</t>
  </si>
  <si>
    <t>113-140</t>
  </si>
  <si>
    <t>4-5 months</t>
  </si>
  <si>
    <t>17-20 weeks</t>
  </si>
  <si>
    <t>5-6 months</t>
  </si>
  <si>
    <t>28 days or less</t>
  </si>
  <si>
    <t>141-224</t>
  </si>
  <si>
    <t>over 21 weeks</t>
  </si>
  <si>
    <t>6-7 months</t>
  </si>
  <si>
    <t>More than 28 days</t>
  </si>
  <si>
    <t>7-8 months</t>
  </si>
  <si>
    <t>8-9 months</t>
  </si>
  <si>
    <t>Average days taken to produce visitors reports</t>
  </si>
  <si>
    <t>Average time between visit date and conditions deadline</t>
  </si>
  <si>
    <t>Number meeting service level agreements (SLA's)</t>
  </si>
  <si>
    <t>Report to EP within 28 days</t>
  </si>
  <si>
    <t>No. of months</t>
  </si>
  <si>
    <t>From visit date to final decision to education provider</t>
  </si>
  <si>
    <t>Days</t>
  </si>
  <si>
    <t>Percentage of visits cancelled</t>
  </si>
  <si>
    <t>0-7 days</t>
  </si>
  <si>
    <t>8-14 days</t>
  </si>
  <si>
    <t>15-21 days</t>
  </si>
  <si>
    <t>22-28 days</t>
  </si>
  <si>
    <t>29 days +</t>
  </si>
  <si>
    <t>Most visited programmes by profession and reason for visit</t>
  </si>
  <si>
    <t>Summary of final outcomes following completion of approval process*</t>
  </si>
  <si>
    <t>*excludes cases where education provider cancelled after the visit was held</t>
  </si>
  <si>
    <t>Visit to conditions - within 4m</t>
  </si>
  <si>
    <t>Visit to conditions - within 3m</t>
  </si>
  <si>
    <t>Visit to outcome - within 3m</t>
  </si>
  <si>
    <t>Visit to outcome - within 4m</t>
  </si>
  <si>
    <t>Visit to outcome - within 5m</t>
  </si>
  <si>
    <t>Visit to outcome - within 6m</t>
  </si>
  <si>
    <t>2017-18 academic year - Approvals: Cancellations</t>
  </si>
  <si>
    <t>2017-18 academic year - Approvals: Time</t>
  </si>
  <si>
    <t>2017-18 academic year - Approvals: Outcomes</t>
  </si>
  <si>
    <t>2017-18 academic year - Approvals: Reason for visit</t>
  </si>
  <si>
    <t>2017-18 academic year - Annual monitoring: Programmes</t>
  </si>
  <si>
    <t xml:space="preserve"> Total number of programmes monitored</t>
  </si>
  <si>
    <t>Year</t>
  </si>
  <si>
    <t>Number of programmes</t>
  </si>
  <si>
    <t>Difference (+/-)</t>
  </si>
  <si>
    <t>% difference (+/-)</t>
  </si>
  <si>
    <t>% increase over 5 years</t>
  </si>
  <si>
    <t>Breakdown of annual monitoring submissions - by profession and entitlement</t>
  </si>
  <si>
    <t>Professions/entitlement</t>
  </si>
  <si>
    <t>Number of declarations</t>
  </si>
  <si>
    <t>Number of audits</t>
  </si>
  <si>
    <t>% declarations</t>
  </si>
  <si>
    <t>% audits</t>
  </si>
  <si>
    <t>% total received</t>
  </si>
  <si>
    <t>Approved mental health professionals</t>
  </si>
  <si>
    <t>Prescribing</t>
  </si>
  <si>
    <t>Prescription only medicine</t>
  </si>
  <si>
    <t>2017-18 academic year - Annual monitoring: Assessment</t>
  </si>
  <si>
    <t>Method of assessment - Audits</t>
  </si>
  <si>
    <t>Standards met at first attempt - Audits</t>
  </si>
  <si>
    <t>Method of assessment</t>
  </si>
  <si>
    <t>AM day</t>
  </si>
  <si>
    <t>Postal</t>
  </si>
  <si>
    <t>2017-18 academic year - Annual monitoring: Outcomes</t>
  </si>
  <si>
    <t>Summary of audit outcomes</t>
  </si>
  <si>
    <t>Years</t>
  </si>
  <si>
    <t>2012-13</t>
  </si>
  <si>
    <t>Sufficient evidence - standards met</t>
  </si>
  <si>
    <t xml:space="preserve">Insufficient evidence - standard not met </t>
  </si>
  <si>
    <t>2017-18 academic year - Annual monitoring: Time</t>
  </si>
  <si>
    <t>Average time taken to consider declaration, compared to previous years</t>
  </si>
  <si>
    <t>Average</t>
  </si>
  <si>
    <t>Average time taken to consider audit, compared to previous years</t>
  </si>
  <si>
    <t>No. of months - overall</t>
  </si>
  <si>
    <t>No. of months - additional documentation required</t>
  </si>
  <si>
    <t>No. of months - no additional documentation required</t>
  </si>
  <si>
    <t>Number meeting AM service level agreements (SLA's)</t>
  </si>
  <si>
    <t>Meeting 1 month within SLA (Declaration outcome)</t>
  </si>
  <si>
    <t>Meeting 2 month within SLA (Declaration outcome)</t>
  </si>
  <si>
    <t>Meeting 3 month SLA (Declaration outcome)</t>
  </si>
  <si>
    <t>Meeting 1 month within SLA (Audit outcome)</t>
  </si>
  <si>
    <t>Meeting 2 month within SLA (Audit outcome)</t>
  </si>
  <si>
    <t>Meeting 3 month SLA (Audit outcome)</t>
  </si>
  <si>
    <t>2017-18 academic year - Major change: Notfications</t>
  </si>
  <si>
    <t>Number of major change notifications received compared over the last five years</t>
  </si>
  <si>
    <t>Total number of major change notification forms received</t>
  </si>
  <si>
    <t>Notification forms withdrawn (cancelled)</t>
  </si>
  <si>
    <t>Notifications on-hold at academic year end</t>
  </si>
  <si>
    <t>Breakdown of major change notification forms received - by profession and entitlement</t>
  </si>
  <si>
    <t>Profession</t>
  </si>
  <si>
    <t>%</t>
  </si>
  <si>
    <t>Chiropodists / podiatrist</t>
  </si>
  <si>
    <t>Prosthetists / orthotists</t>
  </si>
  <si>
    <t>2017-18 academic year - Major change: Decisions</t>
  </si>
  <si>
    <t>Major change notifications - by Education Department recommendation</t>
  </si>
  <si>
    <t>Programmes submitting changes and requiring approval visit</t>
  </si>
  <si>
    <t>Process to review</t>
  </si>
  <si>
    <t>1. Annual Monitoring</t>
  </si>
  <si>
    <t>Changes requiring an approval visit</t>
  </si>
  <si>
    <t xml:space="preserve">2. Approval </t>
  </si>
  <si>
    <t>% of programmes submitting changes for review</t>
  </si>
  <si>
    <t>3. Major Change</t>
  </si>
  <si>
    <t>Pending - 3. Major change</t>
  </si>
  <si>
    <t>Major change notifications considered through major change process - by visitor recommendation</t>
  </si>
  <si>
    <t>Outcome</t>
  </si>
  <si>
    <t>1. Reconfirm Approval</t>
  </si>
  <si>
    <t>2. Visit</t>
  </si>
  <si>
    <t xml:space="preserve">Pending </t>
  </si>
  <si>
    <t>2017-18 academic year - Major change: Time</t>
  </si>
  <si>
    <t>Average time taken to consider notification forms (AM or APP recommendation) over the last 5 years</t>
  </si>
  <si>
    <t>5 year average</t>
  </si>
  <si>
    <t>No. of weeks</t>
  </si>
  <si>
    <t>Average time taken to complete MC process over the last 5 years</t>
  </si>
  <si>
    <t>Service levels</t>
  </si>
  <si>
    <t>Meeting 2 weeks SLA (AM/APP notification)</t>
  </si>
  <si>
    <t>Notification after 3  weeks (AM/APP)</t>
  </si>
  <si>
    <t>Meeting 3 months SLA (MC final outcome)</t>
  </si>
  <si>
    <t xml:space="preserve">Notification after 4 months (MC final outcome) </t>
  </si>
  <si>
    <t>2017-18 academic year - Programme concerns</t>
  </si>
  <si>
    <t>Concerns received</t>
  </si>
  <si>
    <t>No of programmes</t>
  </si>
  <si>
    <t>% of all approved programmes</t>
  </si>
  <si>
    <t>Review of submission</t>
  </si>
  <si>
    <t>Investigate concern</t>
  </si>
  <si>
    <t>Do not investigate</t>
  </si>
  <si>
    <t>Withdrawn</t>
  </si>
  <si>
    <t>Final outcome</t>
  </si>
  <si>
    <t>No further action</t>
  </si>
  <si>
    <t>Refer to AM</t>
  </si>
  <si>
    <t>Refer to MC</t>
  </si>
  <si>
    <t>Refer to Approvals</t>
  </si>
  <si>
    <t>Directed visit</t>
  </si>
  <si>
    <t>2017-18 academic year - Approved programmes</t>
  </si>
  <si>
    <t>Approved programmes (as of 31 August)</t>
  </si>
  <si>
    <t>Pre-registration</t>
  </si>
  <si>
    <t>Post-registraion</t>
  </si>
  <si>
    <t>Approved mental health professional</t>
  </si>
  <si>
    <t>Local anaethesia</t>
  </si>
  <si>
    <t>Prescription-only medicines - administration, sale &amp; supply (combined)</t>
  </si>
  <si>
    <t>Total approved programmes</t>
  </si>
  <si>
    <t>Existing and new programmes (new programmes minus closed programmes)</t>
  </si>
  <si>
    <t>2010-11</t>
  </si>
  <si>
    <t>2011-12</t>
  </si>
  <si>
    <t>Existing professions / entitlements</t>
  </si>
  <si>
    <t>New professions / entitlements</t>
  </si>
  <si>
    <t>Total number of approved programmes</t>
  </si>
  <si>
    <t>2017-18 academic year - Conditions</t>
  </si>
  <si>
    <t>Percentage split  by standards area on conditions applied following an approval visit</t>
  </si>
  <si>
    <t>Cases where conditions were applied</t>
  </si>
  <si>
    <t>2013–14</t>
  </si>
  <si>
    <t>SET 1</t>
  </si>
  <si>
    <t>SET 2</t>
  </si>
  <si>
    <t>SET 3</t>
  </si>
  <si>
    <t>SET 4</t>
  </si>
  <si>
    <t>SET 5</t>
  </si>
  <si>
    <t>SET 6</t>
  </si>
  <si>
    <t>Notifications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</si>
</sst>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b/>
      <u/>
      <sz val="14"/>
      <name val="Arial"/>
      <family val="2"/>
    </font>
    <font>
      <b/>
      <u/>
      <sz val="14"/>
      <color theme="1"/>
      <name val="Arial"/>
      <family val="2"/>
    </font>
    <font>
      <sz val="12"/>
      <color indexed="8"/>
      <name val="Arial"/>
      <family val="2"/>
    </font>
    <font>
      <sz val="11"/>
      <name val="Calibri"/>
    </font>
    <font>
      <b/>
      <u/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8" fillId="0" borderId="0" applyFont="0" applyFill="0" applyBorder="0" applyAlignment="0" applyProtection="0"/>
    <xf numFmtId="0" fontId="29" fillId="0" borderId="0"/>
  </cellStyleXfs>
  <cellXfs count="214">
    <xf numFmtId="0" fontId="18" fillId="0" borderId="0" xfId="0" applyFont="1"/>
    <xf numFmtId="0" fontId="19" fillId="0" borderId="10" xfId="0" applyFont="1" applyBorder="1" applyAlignment="1">
      <alignment vertical="center" wrapText="1"/>
    </xf>
    <xf numFmtId="0" fontId="19" fillId="0" borderId="11" xfId="0" applyFont="1" applyBorder="1" applyAlignment="1">
      <alignment vertical="top"/>
    </xf>
    <xf numFmtId="0" fontId="20" fillId="0" borderId="11" xfId="0" applyFont="1" applyBorder="1" applyAlignment="1">
      <alignment vertical="top"/>
    </xf>
    <xf numFmtId="0" fontId="19" fillId="33" borderId="12" xfId="0" applyFont="1" applyFill="1" applyBorder="1" applyAlignment="1">
      <alignment vertical="top"/>
    </xf>
    <xf numFmtId="0" fontId="19" fillId="0" borderId="13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33" borderId="14" xfId="0" applyFont="1" applyFill="1" applyBorder="1" applyAlignment="1">
      <alignment vertical="center" wrapText="1"/>
    </xf>
    <xf numFmtId="1" fontId="19" fillId="0" borderId="15" xfId="0" applyNumberFormat="1" applyFont="1" applyFill="1" applyBorder="1" applyAlignment="1">
      <alignment horizontal="center" vertical="center"/>
    </xf>
    <xf numFmtId="1" fontId="19" fillId="0" borderId="16" xfId="0" applyNumberFormat="1" applyFont="1" applyFill="1" applyBorder="1" applyAlignment="1">
      <alignment horizontal="center" vertical="center"/>
    </xf>
    <xf numFmtId="1" fontId="19" fillId="0" borderId="17" xfId="0" applyNumberFormat="1" applyFont="1" applyFill="1" applyBorder="1" applyAlignment="1">
      <alignment horizontal="center" vertical="center"/>
    </xf>
    <xf numFmtId="1" fontId="19" fillId="33" borderId="10" xfId="0" applyNumberFormat="1" applyFont="1" applyFill="1" applyBorder="1" applyAlignment="1">
      <alignment horizontal="center" vertical="center"/>
    </xf>
    <xf numFmtId="1" fontId="19" fillId="0" borderId="13" xfId="0" applyNumberFormat="1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/>
    </xf>
    <xf numFmtId="1" fontId="19" fillId="0" borderId="14" xfId="0" applyNumberFormat="1" applyFont="1" applyFill="1" applyBorder="1" applyAlignment="1">
      <alignment horizontal="center" vertical="center"/>
    </xf>
    <xf numFmtId="1" fontId="19" fillId="33" borderId="18" xfId="0" applyNumberFormat="1" applyFont="1" applyFill="1" applyBorder="1" applyAlignment="1">
      <alignment horizontal="center" vertical="center"/>
    </xf>
    <xf numFmtId="1" fontId="19" fillId="33" borderId="19" xfId="0" applyNumberFormat="1" applyFont="1" applyFill="1" applyBorder="1" applyAlignment="1">
      <alignment horizontal="center" vertical="center"/>
    </xf>
    <xf numFmtId="1" fontId="19" fillId="33" borderId="20" xfId="0" applyNumberFormat="1" applyFont="1" applyFill="1" applyBorder="1" applyAlignment="1">
      <alignment horizontal="center" vertical="center"/>
    </xf>
    <xf numFmtId="1" fontId="19" fillId="33" borderId="21" xfId="0" applyNumberFormat="1" applyFont="1" applyFill="1" applyBorder="1" applyAlignment="1">
      <alignment horizontal="center" vertical="center"/>
    </xf>
    <xf numFmtId="1" fontId="19" fillId="33" borderId="22" xfId="0" applyNumberFormat="1" applyFont="1" applyFill="1" applyBorder="1" applyAlignment="1">
      <alignment horizontal="center" vertical="center"/>
    </xf>
    <xf numFmtId="0" fontId="0" fillId="0" borderId="0" xfId="0"/>
    <xf numFmtId="0" fontId="21" fillId="0" borderId="0" xfId="0" applyFont="1"/>
    <xf numFmtId="0" fontId="22" fillId="0" borderId="0" xfId="0" applyFont="1"/>
    <xf numFmtId="0" fontId="19" fillId="0" borderId="0" xfId="0" applyFont="1"/>
    <xf numFmtId="0" fontId="20" fillId="0" borderId="23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20" fillId="0" borderId="24" xfId="0" applyFont="1" applyBorder="1" applyAlignment="1">
      <alignment vertical="center" wrapText="1"/>
    </xf>
    <xf numFmtId="0" fontId="19" fillId="0" borderId="11" xfId="0" applyFont="1" applyBorder="1"/>
    <xf numFmtId="0" fontId="20" fillId="0" borderId="2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1" fontId="19" fillId="33" borderId="15" xfId="0" applyNumberFormat="1" applyFont="1" applyFill="1" applyBorder="1" applyAlignment="1">
      <alignment horizontal="center" vertical="center"/>
    </xf>
    <xf numFmtId="1" fontId="19" fillId="33" borderId="13" xfId="0" applyNumberFormat="1" applyFont="1" applyFill="1" applyBorder="1" applyAlignment="1">
      <alignment horizontal="center" vertical="center"/>
    </xf>
    <xf numFmtId="0" fontId="19" fillId="33" borderId="30" xfId="0" applyFont="1" applyFill="1" applyBorder="1" applyAlignment="1">
      <alignment horizontal="left" vertical="center" wrapText="1"/>
    </xf>
    <xf numFmtId="1" fontId="19" fillId="0" borderId="29" xfId="0" applyNumberFormat="1" applyFont="1" applyFill="1" applyBorder="1" applyAlignment="1">
      <alignment horizontal="center" vertical="center"/>
    </xf>
    <xf numFmtId="1" fontId="19" fillId="0" borderId="11" xfId="0" applyNumberFormat="1" applyFont="1" applyBorder="1"/>
    <xf numFmtId="0" fontId="23" fillId="0" borderId="0" xfId="0" applyFont="1" applyFill="1" applyBorder="1" applyAlignment="1">
      <alignment vertical="top"/>
    </xf>
    <xf numFmtId="0" fontId="19" fillId="0" borderId="23" xfId="0" applyFont="1" applyFill="1" applyBorder="1" applyAlignment="1">
      <alignment vertical="center" wrapText="1"/>
    </xf>
    <xf numFmtId="0" fontId="19" fillId="0" borderId="24" xfId="0" applyFont="1" applyFill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3" fillId="0" borderId="0" xfId="0" applyFont="1"/>
    <xf numFmtId="0" fontId="23" fillId="0" borderId="11" xfId="0" applyFont="1" applyBorder="1"/>
    <xf numFmtId="0" fontId="24" fillId="34" borderId="11" xfId="0" applyFont="1" applyFill="1" applyBorder="1"/>
    <xf numFmtId="0" fontId="20" fillId="0" borderId="0" xfId="0" applyFont="1"/>
    <xf numFmtId="0" fontId="23" fillId="0" borderId="11" xfId="0" applyFont="1" applyFill="1" applyBorder="1"/>
    <xf numFmtId="0" fontId="22" fillId="0" borderId="11" xfId="0" applyFont="1" applyFill="1" applyBorder="1" applyAlignment="1">
      <alignment wrapText="1"/>
    </xf>
    <xf numFmtId="0" fontId="22" fillId="0" borderId="11" xfId="0" applyFont="1" applyFill="1" applyBorder="1"/>
    <xf numFmtId="0" fontId="20" fillId="0" borderId="11" xfId="0" applyFont="1" applyBorder="1"/>
    <xf numFmtId="9" fontId="20" fillId="0" borderId="11" xfId="0" applyNumberFormat="1" applyFont="1" applyBorder="1"/>
    <xf numFmtId="0" fontId="20" fillId="34" borderId="11" xfId="0" applyFont="1" applyFill="1" applyBorder="1"/>
    <xf numFmtId="0" fontId="23" fillId="0" borderId="0" xfId="0" applyFont="1" applyBorder="1"/>
    <xf numFmtId="0" fontId="19" fillId="0" borderId="11" xfId="0" applyFont="1" applyFill="1" applyBorder="1"/>
    <xf numFmtId="0" fontId="19" fillId="0" borderId="0" xfId="0" applyFont="1" applyFill="1" applyBorder="1"/>
    <xf numFmtId="0" fontId="19" fillId="0" borderId="0" xfId="0" applyFont="1" applyBorder="1"/>
    <xf numFmtId="0" fontId="23" fillId="0" borderId="31" xfId="0" applyFont="1" applyBorder="1"/>
    <xf numFmtId="9" fontId="19" fillId="0" borderId="11" xfId="0" applyNumberFormat="1" applyFont="1" applyBorder="1"/>
    <xf numFmtId="0" fontId="19" fillId="0" borderId="26" xfId="0" applyFont="1" applyBorder="1"/>
    <xf numFmtId="9" fontId="19" fillId="0" borderId="32" xfId="0" applyNumberFormat="1" applyFont="1" applyBorder="1"/>
    <xf numFmtId="9" fontId="19" fillId="0" borderId="31" xfId="0" applyNumberFormat="1" applyFont="1" applyBorder="1"/>
    <xf numFmtId="9" fontId="19" fillId="0" borderId="0" xfId="0" applyNumberFormat="1" applyFont="1" applyBorder="1"/>
    <xf numFmtId="9" fontId="19" fillId="0" borderId="27" xfId="0" applyNumberFormat="1" applyFont="1" applyBorder="1"/>
    <xf numFmtId="0" fontId="19" fillId="0" borderId="11" xfId="0" applyFont="1" applyBorder="1" applyAlignment="1">
      <alignment horizontal="right"/>
    </xf>
    <xf numFmtId="9" fontId="19" fillId="0" borderId="0" xfId="0" applyNumberFormat="1" applyFont="1"/>
    <xf numFmtId="0" fontId="22" fillId="0" borderId="11" xfId="0" applyFont="1" applyFill="1" applyBorder="1" applyAlignment="1">
      <alignment horizontal="center"/>
    </xf>
    <xf numFmtId="0" fontId="20" fillId="0" borderId="11" xfId="0" applyFont="1" applyBorder="1" applyAlignment="1">
      <alignment horizontal="left"/>
    </xf>
    <xf numFmtId="1" fontId="20" fillId="0" borderId="11" xfId="0" applyNumberFormat="1" applyFont="1" applyBorder="1" applyAlignment="1">
      <alignment horizontal="center"/>
    </xf>
    <xf numFmtId="164" fontId="20" fillId="0" borderId="11" xfId="0" applyNumberFormat="1" applyFont="1" applyBorder="1" applyAlignment="1">
      <alignment horizontal="center"/>
    </xf>
    <xf numFmtId="9" fontId="25" fillId="0" borderId="11" xfId="42" applyNumberFormat="1" applyFont="1" applyBorder="1" applyAlignment="1">
      <alignment horizontal="center" vertical="center" wrapText="1"/>
    </xf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0" fontId="20" fillId="0" borderId="26" xfId="0" applyFont="1" applyBorder="1" applyAlignment="1">
      <alignment horizontal="left"/>
    </xf>
    <xf numFmtId="0" fontId="20" fillId="0" borderId="28" xfId="0" applyFont="1" applyBorder="1" applyAlignment="1">
      <alignment horizontal="left"/>
    </xf>
    <xf numFmtId="0" fontId="22" fillId="0" borderId="0" xfId="0" applyFont="1" applyFill="1" applyBorder="1"/>
    <xf numFmtId="0" fontId="26" fillId="0" borderId="0" xfId="0" applyFont="1"/>
    <xf numFmtId="0" fontId="22" fillId="0" borderId="0" xfId="0" applyFont="1" applyFill="1" applyBorder="1" applyAlignment="1">
      <alignment horizontal="center"/>
    </xf>
    <xf numFmtId="0" fontId="18" fillId="0" borderId="0" xfId="0" applyFont="1" applyBorder="1"/>
    <xf numFmtId="0" fontId="18" fillId="0" borderId="33" xfId="0" applyFont="1" applyBorder="1"/>
    <xf numFmtId="0" fontId="23" fillId="0" borderId="34" xfId="0" applyFont="1" applyBorder="1"/>
    <xf numFmtId="0" fontId="19" fillId="0" borderId="34" xfId="0" applyFont="1" applyBorder="1"/>
    <xf numFmtId="0" fontId="19" fillId="0" borderId="34" xfId="0" applyFont="1" applyBorder="1" applyAlignment="1"/>
    <xf numFmtId="0" fontId="18" fillId="0" borderId="29" xfId="0" applyFont="1" applyBorder="1"/>
    <xf numFmtId="0" fontId="18" fillId="0" borderId="36" xfId="0" applyFont="1" applyBorder="1"/>
    <xf numFmtId="0" fontId="18" fillId="0" borderId="37" xfId="0" applyFont="1" applyBorder="1"/>
    <xf numFmtId="0" fontId="19" fillId="0" borderId="38" xfId="0" applyFont="1" applyBorder="1"/>
    <xf numFmtId="0" fontId="22" fillId="0" borderId="0" xfId="0" applyFont="1" applyAlignment="1"/>
    <xf numFmtId="0" fontId="21" fillId="0" borderId="0" xfId="0" applyFont="1" applyBorder="1"/>
    <xf numFmtId="0" fontId="22" fillId="0" borderId="33" xfId="0" applyFont="1" applyBorder="1" applyAlignment="1"/>
    <xf numFmtId="0" fontId="22" fillId="0" borderId="34" xfId="0" applyFont="1" applyBorder="1"/>
    <xf numFmtId="0" fontId="18" fillId="0" borderId="34" xfId="0" applyFont="1" applyBorder="1"/>
    <xf numFmtId="0" fontId="18" fillId="0" borderId="35" xfId="0" applyFont="1" applyBorder="1"/>
    <xf numFmtId="0" fontId="21" fillId="0" borderId="38" xfId="0" applyFont="1" applyBorder="1"/>
    <xf numFmtId="0" fontId="18" fillId="0" borderId="38" xfId="0" applyFont="1" applyBorder="1"/>
    <xf numFmtId="0" fontId="18" fillId="0" borderId="39" xfId="0" applyFont="1" applyBorder="1"/>
    <xf numFmtId="9" fontId="19" fillId="0" borderId="38" xfId="0" applyNumberFormat="1" applyFont="1" applyBorder="1"/>
    <xf numFmtId="0" fontId="22" fillId="0" borderId="34" xfId="0" applyFont="1" applyBorder="1" applyAlignment="1"/>
    <xf numFmtId="0" fontId="22" fillId="0" borderId="35" xfId="0" applyFont="1" applyBorder="1" applyAlignment="1"/>
    <xf numFmtId="0" fontId="22" fillId="0" borderId="36" xfId="0" applyFont="1" applyFill="1" applyBorder="1" applyAlignment="1">
      <alignment horizontal="center"/>
    </xf>
    <xf numFmtId="164" fontId="20" fillId="0" borderId="36" xfId="0" applyNumberFormat="1" applyFont="1" applyBorder="1" applyAlignment="1">
      <alignment horizontal="center"/>
    </xf>
    <xf numFmtId="0" fontId="21" fillId="0" borderId="34" xfId="0" applyFont="1" applyBorder="1"/>
    <xf numFmtId="0" fontId="21" fillId="0" borderId="35" xfId="0" applyFont="1" applyBorder="1"/>
    <xf numFmtId="0" fontId="21" fillId="0" borderId="36" xfId="0" applyFont="1" applyBorder="1"/>
    <xf numFmtId="0" fontId="22" fillId="0" borderId="0" xfId="0" applyFont="1" applyBorder="1"/>
    <xf numFmtId="0" fontId="21" fillId="0" borderId="39" xfId="0" applyFont="1" applyBorder="1"/>
    <xf numFmtId="0" fontId="27" fillId="0" borderId="0" xfId="0" applyFont="1"/>
    <xf numFmtId="0" fontId="22" fillId="0" borderId="0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22" fillId="0" borderId="32" xfId="0" applyFont="1" applyFill="1" applyBorder="1" applyAlignment="1">
      <alignment horizontal="left" vertical="top" wrapText="1"/>
    </xf>
    <xf numFmtId="0" fontId="20" fillId="0" borderId="31" xfId="0" applyFont="1" applyFill="1" applyBorder="1" applyAlignment="1">
      <alignment horizontal="left"/>
    </xf>
    <xf numFmtId="0" fontId="28" fillId="0" borderId="11" xfId="0" applyFont="1" applyFill="1" applyBorder="1" applyAlignment="1">
      <alignment horizontal="left" vertical="top"/>
    </xf>
    <xf numFmtId="0" fontId="28" fillId="0" borderId="11" xfId="0" applyFont="1" applyFill="1" applyBorder="1" applyAlignment="1">
      <alignment horizontal="center" vertical="top"/>
    </xf>
    <xf numFmtId="9" fontId="19" fillId="0" borderId="11" xfId="0" applyNumberFormat="1" applyFont="1" applyFill="1" applyBorder="1" applyAlignment="1">
      <alignment horizontal="center" vertical="top"/>
    </xf>
    <xf numFmtId="0" fontId="19" fillId="0" borderId="11" xfId="0" applyFont="1" applyFill="1" applyBorder="1" applyAlignment="1">
      <alignment horizontal="center" vertical="top"/>
    </xf>
    <xf numFmtId="0" fontId="20" fillId="0" borderId="11" xfId="0" applyFont="1" applyFill="1" applyBorder="1" applyAlignment="1">
      <alignment horizontal="left"/>
    </xf>
    <xf numFmtId="0" fontId="20" fillId="0" borderId="11" xfId="0" applyFont="1" applyFill="1" applyBorder="1" applyAlignment="1">
      <alignment horizontal="left" vertical="top"/>
    </xf>
    <xf numFmtId="9" fontId="28" fillId="0" borderId="11" xfId="0" applyNumberFormat="1" applyFont="1" applyFill="1" applyBorder="1" applyAlignment="1">
      <alignment horizontal="center" vertical="top"/>
    </xf>
    <xf numFmtId="9" fontId="19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20" fillId="0" borderId="11" xfId="0" applyFont="1" applyFill="1" applyBorder="1" applyAlignment="1">
      <alignment horizontal="center" vertical="top"/>
    </xf>
    <xf numFmtId="9" fontId="20" fillId="0" borderId="11" xfId="0" applyNumberFormat="1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center" vertical="top"/>
    </xf>
    <xf numFmtId="9" fontId="20" fillId="0" borderId="0" xfId="0" applyNumberFormat="1" applyFont="1" applyFill="1" applyBorder="1" applyAlignment="1">
      <alignment horizontal="center" vertical="top"/>
    </xf>
    <xf numFmtId="165" fontId="19" fillId="0" borderId="11" xfId="0" applyNumberFormat="1" applyFont="1" applyBorder="1"/>
    <xf numFmtId="0" fontId="0" fillId="0" borderId="0" xfId="0" applyFill="1"/>
    <xf numFmtId="0" fontId="22" fillId="0" borderId="0" xfId="0" applyFont="1" applyFill="1"/>
    <xf numFmtId="0" fontId="21" fillId="0" borderId="0" xfId="0" applyFont="1" applyFill="1"/>
    <xf numFmtId="0" fontId="20" fillId="0" borderId="11" xfId="0" applyFont="1" applyFill="1" applyBorder="1" applyAlignment="1">
      <alignment horizontal="center"/>
    </xf>
    <xf numFmtId="164" fontId="20" fillId="0" borderId="11" xfId="0" applyNumberFormat="1" applyFont="1" applyFill="1" applyBorder="1" applyAlignment="1">
      <alignment horizontal="center"/>
    </xf>
    <xf numFmtId="164" fontId="19" fillId="0" borderId="11" xfId="0" applyNumberFormat="1" applyFont="1" applyFill="1" applyBorder="1"/>
    <xf numFmtId="0" fontId="19" fillId="0" borderId="0" xfId="0" applyFont="1" applyFill="1"/>
    <xf numFmtId="0" fontId="20" fillId="0" borderId="0" xfId="0" applyFont="1" applyFill="1" applyBorder="1" applyAlignment="1">
      <alignment horizontal="left"/>
    </xf>
    <xf numFmtId="164" fontId="20" fillId="0" borderId="0" xfId="0" applyNumberFormat="1" applyFont="1" applyFill="1" applyBorder="1" applyAlignment="1">
      <alignment horizontal="center"/>
    </xf>
    <xf numFmtId="164" fontId="19" fillId="0" borderId="0" xfId="0" applyNumberFormat="1" applyFont="1" applyFill="1" applyBorder="1"/>
    <xf numFmtId="0" fontId="20" fillId="0" borderId="0" xfId="0" applyFont="1" applyFill="1" applyBorder="1" applyAlignment="1">
      <alignment horizontal="center"/>
    </xf>
    <xf numFmtId="9" fontId="25" fillId="0" borderId="11" xfId="42" applyNumberFormat="1" applyFont="1" applyFill="1" applyBorder="1" applyAlignment="1">
      <alignment horizontal="center" vertical="center" wrapText="1"/>
    </xf>
    <xf numFmtId="9" fontId="19" fillId="0" borderId="11" xfId="0" applyNumberFormat="1" applyFont="1" applyFill="1" applyBorder="1"/>
    <xf numFmtId="0" fontId="19" fillId="0" borderId="32" xfId="0" applyFont="1" applyBorder="1"/>
    <xf numFmtId="1" fontId="19" fillId="0" borderId="32" xfId="0" applyNumberFormat="1" applyFont="1" applyBorder="1" applyAlignment="1">
      <alignment horizontal="right"/>
    </xf>
    <xf numFmtId="0" fontId="19" fillId="0" borderId="27" xfId="0" applyFont="1" applyBorder="1"/>
    <xf numFmtId="1" fontId="19" fillId="0" borderId="27" xfId="0" applyNumberFormat="1" applyFont="1" applyBorder="1" applyAlignment="1">
      <alignment horizontal="right"/>
    </xf>
    <xf numFmtId="0" fontId="19" fillId="0" borderId="31" xfId="0" applyFont="1" applyBorder="1"/>
    <xf numFmtId="1" fontId="19" fillId="0" borderId="0" xfId="0" applyNumberFormat="1" applyFont="1"/>
    <xf numFmtId="0" fontId="19" fillId="35" borderId="11" xfId="0" applyFont="1" applyFill="1" applyBorder="1"/>
    <xf numFmtId="10" fontId="19" fillId="0" borderId="26" xfId="0" applyNumberFormat="1" applyFont="1" applyBorder="1"/>
    <xf numFmtId="1" fontId="19" fillId="0" borderId="11" xfId="0" applyNumberFormat="1" applyFont="1" applyFill="1" applyBorder="1" applyAlignment="1">
      <alignment horizontal="center" vertical="center"/>
    </xf>
    <xf numFmtId="10" fontId="19" fillId="0" borderId="11" xfId="0" applyNumberFormat="1" applyFont="1" applyBorder="1"/>
    <xf numFmtId="1" fontId="19" fillId="0" borderId="11" xfId="0" applyNumberFormat="1" applyFont="1" applyBorder="1" applyAlignment="1">
      <alignment horizontal="center"/>
    </xf>
    <xf numFmtId="0" fontId="22" fillId="0" borderId="11" xfId="0" applyFont="1" applyBorder="1"/>
    <xf numFmtId="0" fontId="20" fillId="0" borderId="11" xfId="0" applyFont="1" applyFill="1" applyBorder="1" applyAlignment="1"/>
    <xf numFmtId="0" fontId="20" fillId="0" borderId="11" xfId="0" applyFont="1" applyFill="1" applyBorder="1"/>
    <xf numFmtId="0" fontId="19" fillId="0" borderId="11" xfId="0" applyFont="1" applyFill="1" applyBorder="1" applyAlignment="1">
      <alignment vertical="top"/>
    </xf>
    <xf numFmtId="0" fontId="20" fillId="0" borderId="11" xfId="0" applyFont="1" applyBorder="1" applyAlignment="1">
      <alignment horizontal="left"/>
    </xf>
    <xf numFmtId="164" fontId="19" fillId="0" borderId="11" xfId="0" applyNumberFormat="1" applyFont="1" applyBorder="1" applyAlignment="1">
      <alignment horizontal="center"/>
    </xf>
    <xf numFmtId="164" fontId="19" fillId="0" borderId="11" xfId="0" applyNumberFormat="1" applyFont="1" applyBorder="1"/>
    <xf numFmtId="0" fontId="19" fillId="0" borderId="0" xfId="0" applyFont="1" applyBorder="1" applyAlignment="1">
      <alignment horizontal="left"/>
    </xf>
    <xf numFmtId="164" fontId="19" fillId="0" borderId="0" xfId="0" applyNumberFormat="1" applyFont="1" applyBorder="1"/>
    <xf numFmtId="0" fontId="19" fillId="36" borderId="11" xfId="0" applyFont="1" applyFill="1" applyBorder="1"/>
    <xf numFmtId="0" fontId="30" fillId="0" borderId="0" xfId="43" applyFont="1"/>
    <xf numFmtId="0" fontId="19" fillId="0" borderId="0" xfId="43" applyFont="1"/>
    <xf numFmtId="0" fontId="23" fillId="0" borderId="0" xfId="43" applyFont="1"/>
    <xf numFmtId="0" fontId="19" fillId="0" borderId="19" xfId="43" applyFont="1" applyBorder="1" applyAlignment="1">
      <alignment horizontal="left"/>
    </xf>
    <xf numFmtId="0" fontId="19" fillId="0" borderId="20" xfId="43" applyFont="1" applyFill="1" applyBorder="1"/>
    <xf numFmtId="0" fontId="19" fillId="37" borderId="20" xfId="43" applyFont="1" applyFill="1" applyBorder="1"/>
    <xf numFmtId="0" fontId="19" fillId="37" borderId="21" xfId="43" applyFont="1" applyFill="1" applyBorder="1"/>
    <xf numFmtId="0" fontId="19" fillId="0" borderId="15" xfId="43" applyFont="1" applyBorder="1" applyAlignment="1">
      <alignment horizontal="right"/>
    </xf>
    <xf numFmtId="0" fontId="19" fillId="0" borderId="16" xfId="43" applyFont="1" applyBorder="1" applyAlignment="1"/>
    <xf numFmtId="0" fontId="19" fillId="0" borderId="10" xfId="43" applyFont="1" applyBorder="1" applyAlignment="1"/>
    <xf numFmtId="0" fontId="19" fillId="0" borderId="17" xfId="43" applyFont="1" applyBorder="1" applyAlignment="1"/>
    <xf numFmtId="0" fontId="19" fillId="0" borderId="23" xfId="43" applyFont="1" applyBorder="1" applyAlignment="1">
      <alignment horizontal="right"/>
    </xf>
    <xf numFmtId="0" fontId="19" fillId="0" borderId="24" xfId="43" applyFont="1" applyBorder="1"/>
    <xf numFmtId="0" fontId="19" fillId="0" borderId="12" xfId="43" applyFont="1" applyBorder="1"/>
    <xf numFmtId="0" fontId="19" fillId="0" borderId="12" xfId="43" applyFont="1" applyFill="1" applyBorder="1"/>
    <xf numFmtId="0" fontId="19" fillId="0" borderId="25" xfId="43" applyFont="1" applyFill="1" applyBorder="1"/>
    <xf numFmtId="0" fontId="19" fillId="0" borderId="16" xfId="43" applyFont="1" applyBorder="1"/>
    <xf numFmtId="164" fontId="19" fillId="0" borderId="16" xfId="43" applyNumberFormat="1" applyFont="1" applyBorder="1"/>
    <xf numFmtId="9" fontId="19" fillId="0" borderId="10" xfId="43" applyNumberFormat="1" applyFont="1" applyBorder="1"/>
    <xf numFmtId="9" fontId="19" fillId="0" borderId="17" xfId="43" applyNumberFormat="1" applyFont="1" applyBorder="1"/>
    <xf numFmtId="0" fontId="19" fillId="0" borderId="13" xfId="43" applyFont="1" applyBorder="1" applyAlignment="1">
      <alignment horizontal="right"/>
    </xf>
    <xf numFmtId="0" fontId="19" fillId="0" borderId="0" xfId="43" applyFont="1" applyBorder="1"/>
    <xf numFmtId="164" fontId="19" fillId="0" borderId="0" xfId="43" applyNumberFormat="1" applyFont="1" applyBorder="1"/>
    <xf numFmtId="9" fontId="19" fillId="0" borderId="18" xfId="43" applyNumberFormat="1" applyFont="1" applyBorder="1"/>
    <xf numFmtId="9" fontId="20" fillId="0" borderId="14" xfId="43" applyNumberFormat="1" applyFont="1" applyBorder="1"/>
    <xf numFmtId="9" fontId="19" fillId="0" borderId="14" xfId="43" applyNumberFormat="1" applyFont="1" applyBorder="1"/>
    <xf numFmtId="164" fontId="19" fillId="0" borderId="24" xfId="43" applyNumberFormat="1" applyFont="1" applyBorder="1"/>
    <xf numFmtId="9" fontId="19" fillId="0" borderId="12" xfId="43" applyNumberFormat="1" applyFont="1" applyBorder="1"/>
    <xf numFmtId="0" fontId="19" fillId="34" borderId="25" xfId="43" applyFont="1" applyFill="1" applyBorder="1"/>
    <xf numFmtId="0" fontId="19" fillId="37" borderId="25" xfId="43" applyFont="1" applyFill="1" applyBorder="1"/>
    <xf numFmtId="0" fontId="19" fillId="37" borderId="12" xfId="43" applyFont="1" applyFill="1" applyBorder="1"/>
    <xf numFmtId="1" fontId="19" fillId="0" borderId="0" xfId="0" applyNumberFormat="1" applyFont="1" applyBorder="1"/>
    <xf numFmtId="0" fontId="25" fillId="0" borderId="26" xfId="0" applyFont="1" applyBorder="1" applyAlignment="1">
      <alignment horizontal="left" wrapText="1"/>
    </xf>
    <xf numFmtId="0" fontId="25" fillId="0" borderId="28" xfId="0" applyFont="1" applyBorder="1" applyAlignment="1">
      <alignment horizontal="left" wrapText="1"/>
    </xf>
    <xf numFmtId="0" fontId="20" fillId="0" borderId="26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22" fillId="0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/>
    </xf>
    <xf numFmtId="0" fontId="22" fillId="0" borderId="11" xfId="0" applyFont="1" applyFill="1" applyBorder="1" applyAlignment="1">
      <alignment horizontal="center" vertical="top" wrapText="1"/>
    </xf>
    <xf numFmtId="0" fontId="25" fillId="0" borderId="11" xfId="0" applyFont="1" applyFill="1" applyBorder="1" applyAlignment="1">
      <alignment horizontal="left" wrapText="1"/>
    </xf>
    <xf numFmtId="0" fontId="20" fillId="0" borderId="11" xfId="0" applyFont="1" applyFill="1" applyBorder="1" applyAlignment="1">
      <alignment horizontal="left"/>
    </xf>
    <xf numFmtId="0" fontId="23" fillId="0" borderId="26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19" fillId="0" borderId="26" xfId="0" applyFont="1" applyBorder="1" applyAlignment="1">
      <alignment horizontal="left"/>
    </xf>
    <xf numFmtId="0" fontId="19" fillId="0" borderId="28" xfId="0" applyFont="1" applyBorder="1" applyAlignment="1">
      <alignment horizontal="left"/>
    </xf>
    <xf numFmtId="0" fontId="21" fillId="0" borderId="26" xfId="0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/>
    </xf>
    <xf numFmtId="0" fontId="20" fillId="0" borderId="11" xfId="0" applyFont="1" applyBorder="1" applyAlignment="1">
      <alignment horizontal="left"/>
    </xf>
    <xf numFmtId="0" fontId="23" fillId="0" borderId="26" xfId="0" applyFont="1" applyFill="1" applyBorder="1" applyAlignment="1">
      <alignment horizontal="left"/>
    </xf>
    <xf numFmtId="0" fontId="23" fillId="0" borderId="28" xfId="0" applyFont="1" applyFill="1" applyBorder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'APP - Reason for visit'!$L$30</c:f>
              <c:strCache>
                <c:ptCount val="1"/>
                <c:pt idx="0">
                  <c:v>Annual monitoring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'APP - Reason for visit'!$A$31:$A$50</c15:sqref>
                  </c15:fullRef>
                </c:ext>
              </c:extLst>
              <c:f>('APP - Reason for visit'!$A$41:$A$42,'APP - Reason for visit'!$A$44,'APP - Reason for visit'!$A$49)</c:f>
              <c:strCache>
                <c:ptCount val="4"/>
                <c:pt idx="0">
                  <c:v>Paramedic</c:v>
                </c:pt>
                <c:pt idx="1">
                  <c:v>Physiotherapist</c:v>
                </c:pt>
                <c:pt idx="2">
                  <c:v>Practitioner psychologist</c:v>
                </c:pt>
                <c:pt idx="3">
                  <c:v>Social worker in England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'APP - Reason for visit'!$L$31:$L$50</c15:sqref>
                  </c15:fullRef>
                </c:ext>
              </c:extLst>
              <c:f>('APP - Reason for visit'!$L$41:$L$42,'APP - Reason for visit'!$L$44,'APP - Reason for visit'!$L$49)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5-49BA-9864-7FA02DE3B1F4}"/>
            </c:ext>
          </c:extLst>
        </c:ser>
        <c:ser>
          <c:idx val="1"/>
          <c:order val="1"/>
          <c:tx>
            <c:strRef>
              <c:f>'APP - Reason for visit'!$M$30</c:f>
              <c:strCache>
                <c:ptCount val="1"/>
                <c:pt idx="0">
                  <c:v>Major change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'APP - Reason for visit'!$A$31:$A$50</c15:sqref>
                  </c15:fullRef>
                </c:ext>
              </c:extLst>
              <c:f>('APP - Reason for visit'!$A$41:$A$42,'APP - Reason for visit'!$A$44,'APP - Reason for visit'!$A$49)</c:f>
              <c:strCache>
                <c:ptCount val="4"/>
                <c:pt idx="0">
                  <c:v>Paramedic</c:v>
                </c:pt>
                <c:pt idx="1">
                  <c:v>Physiotherapist</c:v>
                </c:pt>
                <c:pt idx="2">
                  <c:v>Practitioner psychologist</c:v>
                </c:pt>
                <c:pt idx="3">
                  <c:v>Social worker in England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'APP - Reason for visit'!$M$31:$M$50</c15:sqref>
                  </c15:fullRef>
                </c:ext>
              </c:extLst>
              <c:f>('APP - Reason for visit'!$M$41:$M$42,'APP - Reason for visit'!$M$44,'APP - Reason for visit'!$M$49)</c:f>
              <c:numCache>
                <c:formatCode>0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5-49BA-9864-7FA02DE3B1F4}"/>
            </c:ext>
          </c:extLst>
        </c:ser>
        <c:ser>
          <c:idx val="2"/>
          <c:order val="2"/>
          <c:tx>
            <c:strRef>
              <c:f>'APP - Reason for visit'!$N$30</c:f>
              <c:strCache>
                <c:ptCount val="1"/>
                <c:pt idx="0">
                  <c:v>New profession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'APP - Reason for visit'!$A$31:$A$50</c15:sqref>
                  </c15:fullRef>
                </c:ext>
              </c:extLst>
              <c:f>('APP - Reason for visit'!$A$41:$A$42,'APP - Reason for visit'!$A$44,'APP - Reason for visit'!$A$49)</c:f>
              <c:strCache>
                <c:ptCount val="4"/>
                <c:pt idx="0">
                  <c:v>Paramedic</c:v>
                </c:pt>
                <c:pt idx="1">
                  <c:v>Physiotherapist</c:v>
                </c:pt>
                <c:pt idx="2">
                  <c:v>Practitioner psychologist</c:v>
                </c:pt>
                <c:pt idx="3">
                  <c:v>Social worker in England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'APP - Reason for visit'!$N$31:$N$50</c15:sqref>
                  </c15:fullRef>
                </c:ext>
              </c:extLst>
              <c:f>('APP - Reason for visit'!$N$41:$N$42,'APP - Reason for visit'!$N$44,'APP - Reason for visit'!$N$49)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5-49BA-9864-7FA02DE3B1F4}"/>
            </c:ext>
          </c:extLst>
        </c:ser>
        <c:ser>
          <c:idx val="3"/>
          <c:order val="3"/>
          <c:tx>
            <c:strRef>
              <c:f>'APP - Reason for visit'!$O$30</c:f>
              <c:strCache>
                <c:ptCount val="1"/>
                <c:pt idx="0">
                  <c:v>New programme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'APP - Reason for visit'!$A$31:$A$50</c15:sqref>
                  </c15:fullRef>
                </c:ext>
              </c:extLst>
              <c:f>('APP - Reason for visit'!$A$41:$A$42,'APP - Reason for visit'!$A$44,'APP - Reason for visit'!$A$49)</c:f>
              <c:strCache>
                <c:ptCount val="4"/>
                <c:pt idx="0">
                  <c:v>Paramedic</c:v>
                </c:pt>
                <c:pt idx="1">
                  <c:v>Physiotherapist</c:v>
                </c:pt>
                <c:pt idx="2">
                  <c:v>Practitioner psychologist</c:v>
                </c:pt>
                <c:pt idx="3">
                  <c:v>Social worker in England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'APP - Reason for visit'!$O$31:$O$50</c15:sqref>
                  </c15:fullRef>
                </c:ext>
              </c:extLst>
              <c:f>('APP - Reason for visit'!$O$41:$O$42,'APP - Reason for visit'!$O$44,'APP - Reason for visit'!$O$49)</c:f>
              <c:numCache>
                <c:formatCode>0</c:formatCode>
                <c:ptCount val="4"/>
                <c:pt idx="0">
                  <c:v>10</c:v>
                </c:pt>
                <c:pt idx="1">
                  <c:v>12</c:v>
                </c:pt>
                <c:pt idx="2">
                  <c:v>13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55-49BA-9864-7FA02DE3B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68662568"/>
        <c:axId val="768666176"/>
      </c:barChart>
      <c:catAx>
        <c:axId val="76866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8666176"/>
        <c:crosses val="autoZero"/>
        <c:auto val="1"/>
        <c:lblAlgn val="ctr"/>
        <c:lblOffset val="100"/>
        <c:noMultiLvlLbl val="0"/>
      </c:catAx>
      <c:valAx>
        <c:axId val="76866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8662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 - Time'!$L$51:$N$51</c:f>
              <c:strCache>
                <c:ptCount val="3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</c:strCache>
            </c:strRef>
          </c:cat>
          <c:val>
            <c:numRef>
              <c:f>'APP - Time'!$L$52:$N$52</c:f>
              <c:numCache>
                <c:formatCode>0.0</c:formatCode>
                <c:ptCount val="3"/>
                <c:pt idx="0">
                  <c:v>2.8</c:v>
                </c:pt>
                <c:pt idx="1">
                  <c:v>2.2999999999999998</c:v>
                </c:pt>
                <c:pt idx="2">
                  <c:v>2.3776083467094709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7-4413-9275-7FA59D63F3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61415296"/>
        <c:axId val="761409720"/>
      </c:barChart>
      <c:catAx>
        <c:axId val="76141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1409720"/>
        <c:crosses val="autoZero"/>
        <c:auto val="1"/>
        <c:lblAlgn val="ctr"/>
        <c:lblOffset val="100"/>
        <c:noMultiLvlLbl val="0"/>
      </c:catAx>
      <c:valAx>
        <c:axId val="7614097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7614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'APP - Time'!$T$51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 - Time'!$R$52:$S$58</c:f>
              <c:strCache>
                <c:ptCount val="7"/>
                <c:pt idx="0">
                  <c:v>Report to EP within 28 days</c:v>
                </c:pt>
                <c:pt idx="1">
                  <c:v>Visit to conditions - within 3m</c:v>
                </c:pt>
                <c:pt idx="2">
                  <c:v>Visit to conditions - within 4m</c:v>
                </c:pt>
                <c:pt idx="3">
                  <c:v>Visit to outcome - within 3m</c:v>
                </c:pt>
                <c:pt idx="4">
                  <c:v>Visit to outcome - within 4m</c:v>
                </c:pt>
                <c:pt idx="5">
                  <c:v>Visit to outcome - within 5m</c:v>
                </c:pt>
                <c:pt idx="6">
                  <c:v>Visit to outcome - within 6m</c:v>
                </c:pt>
              </c:strCache>
            </c:strRef>
          </c:cat>
          <c:val>
            <c:numRef>
              <c:f>'APP - Time'!$T$52:$T$58</c:f>
              <c:numCache>
                <c:formatCode>0%</c:formatCode>
                <c:ptCount val="7"/>
                <c:pt idx="0">
                  <c:v>0.97</c:v>
                </c:pt>
                <c:pt idx="1">
                  <c:v>0.76</c:v>
                </c:pt>
                <c:pt idx="2">
                  <c:v>0.86</c:v>
                </c:pt>
                <c:pt idx="3">
                  <c:v>0.3</c:v>
                </c:pt>
                <c:pt idx="4">
                  <c:v>0.5</c:v>
                </c:pt>
                <c:pt idx="5">
                  <c:v>0.84</c:v>
                </c:pt>
                <c:pt idx="6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7-4761-83A1-2D5F92D14497}"/>
            </c:ext>
          </c:extLst>
        </c:ser>
        <c:ser>
          <c:idx val="1"/>
          <c:order val="1"/>
          <c:tx>
            <c:strRef>
              <c:f>'APP - Time'!$U$51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chemeClr val="accent2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 - Time'!$R$52:$S$58</c:f>
              <c:strCache>
                <c:ptCount val="7"/>
                <c:pt idx="0">
                  <c:v>Report to EP within 28 days</c:v>
                </c:pt>
                <c:pt idx="1">
                  <c:v>Visit to conditions - within 3m</c:v>
                </c:pt>
                <c:pt idx="2">
                  <c:v>Visit to conditions - within 4m</c:v>
                </c:pt>
                <c:pt idx="3">
                  <c:v>Visit to outcome - within 3m</c:v>
                </c:pt>
                <c:pt idx="4">
                  <c:v>Visit to outcome - within 4m</c:v>
                </c:pt>
                <c:pt idx="5">
                  <c:v>Visit to outcome - within 5m</c:v>
                </c:pt>
                <c:pt idx="6">
                  <c:v>Visit to outcome - within 6m</c:v>
                </c:pt>
              </c:strCache>
            </c:strRef>
          </c:cat>
          <c:val>
            <c:numRef>
              <c:f>'APP - Time'!$U$52:$U$58</c:f>
              <c:numCache>
                <c:formatCode>0%</c:formatCode>
                <c:ptCount val="7"/>
                <c:pt idx="0">
                  <c:v>0.85</c:v>
                </c:pt>
                <c:pt idx="1">
                  <c:v>0.81</c:v>
                </c:pt>
                <c:pt idx="2">
                  <c:v>0.98</c:v>
                </c:pt>
                <c:pt idx="3">
                  <c:v>0.33</c:v>
                </c:pt>
                <c:pt idx="4">
                  <c:v>0.54</c:v>
                </c:pt>
                <c:pt idx="5">
                  <c:v>0.76</c:v>
                </c:pt>
                <c:pt idx="6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57-4761-83A1-2D5F92D14497}"/>
            </c:ext>
          </c:extLst>
        </c:ser>
        <c:ser>
          <c:idx val="2"/>
          <c:order val="2"/>
          <c:tx>
            <c:strRef>
              <c:f>'APP - Time'!$V$51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chemeClr val="accent3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 - Time'!$R$52:$S$58</c:f>
              <c:strCache>
                <c:ptCount val="7"/>
                <c:pt idx="0">
                  <c:v>Report to EP within 28 days</c:v>
                </c:pt>
                <c:pt idx="1">
                  <c:v>Visit to conditions - within 3m</c:v>
                </c:pt>
                <c:pt idx="2">
                  <c:v>Visit to conditions - within 4m</c:v>
                </c:pt>
                <c:pt idx="3">
                  <c:v>Visit to outcome - within 3m</c:v>
                </c:pt>
                <c:pt idx="4">
                  <c:v>Visit to outcome - within 4m</c:v>
                </c:pt>
                <c:pt idx="5">
                  <c:v>Visit to outcome - within 5m</c:v>
                </c:pt>
                <c:pt idx="6">
                  <c:v>Visit to outcome - within 6m</c:v>
                </c:pt>
              </c:strCache>
            </c:strRef>
          </c:cat>
          <c:val>
            <c:numRef>
              <c:f>'APP - Time'!$V$52:$V$58</c:f>
              <c:numCache>
                <c:formatCode>0%</c:formatCode>
                <c:ptCount val="7"/>
                <c:pt idx="0">
                  <c:v>0.92708333333333337</c:v>
                </c:pt>
                <c:pt idx="1">
                  <c:v>0.86516853932584281</c:v>
                </c:pt>
                <c:pt idx="2">
                  <c:v>0.94382022471910121</c:v>
                </c:pt>
                <c:pt idx="3">
                  <c:v>0.31182795698924731</c:v>
                </c:pt>
                <c:pt idx="4">
                  <c:v>0.5376344086021505</c:v>
                </c:pt>
                <c:pt idx="5">
                  <c:v>0.68817204301075263</c:v>
                </c:pt>
                <c:pt idx="6">
                  <c:v>0.83870967741935476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57-4761-83A1-2D5F92D144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66694728"/>
        <c:axId val="766695384"/>
      </c:barChart>
      <c:catAx>
        <c:axId val="766694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695384"/>
        <c:crosses val="autoZero"/>
        <c:auto val="1"/>
        <c:lblAlgn val="ctr"/>
        <c:lblOffset val="100"/>
        <c:noMultiLvlLbl val="0"/>
      </c:catAx>
      <c:valAx>
        <c:axId val="7666953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76669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'APP - Cancellations'!$B$29:$F$29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'APP - Cancellations'!$B$30:$F$30</c:f>
              <c:numCache>
                <c:formatCode>0%</c:formatCode>
                <c:ptCount val="5"/>
                <c:pt idx="0">
                  <c:v>7.2289156626506021E-2</c:v>
                </c:pt>
                <c:pt idx="1">
                  <c:v>6.363636363636363E-2</c:v>
                </c:pt>
                <c:pt idx="2">
                  <c:v>0.18604651162790697</c:v>
                </c:pt>
                <c:pt idx="3">
                  <c:v>9.6491228070175433E-2</c:v>
                </c:pt>
                <c:pt idx="4">
                  <c:v>0.17543859649122806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1-4CEB-9835-AC43992EBA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77447664"/>
        <c:axId val="677441432"/>
      </c:barChart>
      <c:catAx>
        <c:axId val="67744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441432"/>
        <c:crosses val="autoZero"/>
        <c:auto val="1"/>
        <c:lblAlgn val="ctr"/>
        <c:lblOffset val="100"/>
        <c:noMultiLvlLbl val="0"/>
      </c:catAx>
      <c:valAx>
        <c:axId val="677441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67744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v>Threshold qualification level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'APP - Conditions'!$D$23:$H$23</c:f>
              <c:strCache>
                <c:ptCount val="5"/>
                <c:pt idx="0">
                  <c:v>2017-18</c:v>
                </c:pt>
                <c:pt idx="1">
                  <c:v>2016-17</c:v>
                </c:pt>
                <c:pt idx="2">
                  <c:v>2015-16</c:v>
                </c:pt>
                <c:pt idx="3">
                  <c:v>2014-15</c:v>
                </c:pt>
                <c:pt idx="4">
                  <c:v>2013–14</c:v>
                </c:pt>
              </c:strCache>
            </c:strRef>
          </c:cat>
          <c:val>
            <c:numRef>
              <c:f>'APP - Conditions'!$D$25:$H$25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5-4FF0-9D78-8E0F86BDCFD9}"/>
            </c:ext>
          </c:extLst>
        </c:ser>
        <c:ser>
          <c:idx val="1"/>
          <c:order val="1"/>
          <c:tx>
            <c:v>Admissions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'APP - Conditions'!$D$23:$H$23</c:f>
              <c:strCache>
                <c:ptCount val="5"/>
                <c:pt idx="0">
                  <c:v>2017-18</c:v>
                </c:pt>
                <c:pt idx="1">
                  <c:v>2016-17</c:v>
                </c:pt>
                <c:pt idx="2">
                  <c:v>2015-16</c:v>
                </c:pt>
                <c:pt idx="3">
                  <c:v>2014-15</c:v>
                </c:pt>
                <c:pt idx="4">
                  <c:v>2013–14</c:v>
                </c:pt>
              </c:strCache>
            </c:strRef>
          </c:cat>
          <c:val>
            <c:numRef>
              <c:f>'APP - Conditions'!$D$26:$H$26</c:f>
              <c:numCache>
                <c:formatCode>0%</c:formatCode>
                <c:ptCount val="5"/>
                <c:pt idx="0">
                  <c:v>0.12519561815336464</c:v>
                </c:pt>
                <c:pt idx="1">
                  <c:v>0.1319910514541387</c:v>
                </c:pt>
                <c:pt idx="2">
                  <c:v>0.14864864864864866</c:v>
                </c:pt>
                <c:pt idx="3">
                  <c:v>0.16959798994974876</c:v>
                </c:pt>
                <c:pt idx="4">
                  <c:v>0.17198177676537585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5-4FF0-9D78-8E0F86BDCFD9}"/>
            </c:ext>
          </c:extLst>
        </c:ser>
        <c:ser>
          <c:idx val="2"/>
          <c:order val="2"/>
          <c:tx>
            <c:v>Governance, management and leadership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'APP - Conditions'!$D$23:$H$23</c:f>
              <c:strCache>
                <c:ptCount val="5"/>
                <c:pt idx="0">
                  <c:v>2017-18</c:v>
                </c:pt>
                <c:pt idx="1">
                  <c:v>2016-17</c:v>
                </c:pt>
                <c:pt idx="2">
                  <c:v>2015-16</c:v>
                </c:pt>
                <c:pt idx="3">
                  <c:v>2014-15</c:v>
                </c:pt>
                <c:pt idx="4">
                  <c:v>2013–14</c:v>
                </c:pt>
              </c:strCache>
            </c:strRef>
          </c:cat>
          <c:val>
            <c:numRef>
              <c:f>'APP - Conditions'!$D$27:$H$27</c:f>
              <c:numCache>
                <c:formatCode>0%</c:formatCode>
                <c:ptCount val="5"/>
                <c:pt idx="0">
                  <c:v>0.3129890453834116</c:v>
                </c:pt>
                <c:pt idx="1">
                  <c:v>0.27069351230425054</c:v>
                </c:pt>
                <c:pt idx="2">
                  <c:v>0.33783783783783783</c:v>
                </c:pt>
                <c:pt idx="3">
                  <c:v>0.35175879396984927</c:v>
                </c:pt>
                <c:pt idx="4">
                  <c:v>0.32118451025056949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E5-4FF0-9D78-8E0F86BDCFD9}"/>
            </c:ext>
          </c:extLst>
        </c:ser>
        <c:ser>
          <c:idx val="3"/>
          <c:order val="3"/>
          <c:tx>
            <c:v>Curriculum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'APP - Conditions'!$D$23:$H$23</c:f>
              <c:strCache>
                <c:ptCount val="5"/>
                <c:pt idx="0">
                  <c:v>2017-18</c:v>
                </c:pt>
                <c:pt idx="1">
                  <c:v>2016-17</c:v>
                </c:pt>
                <c:pt idx="2">
                  <c:v>2015-16</c:v>
                </c:pt>
                <c:pt idx="3">
                  <c:v>2014-15</c:v>
                </c:pt>
                <c:pt idx="4">
                  <c:v>2013–14</c:v>
                </c:pt>
              </c:strCache>
            </c:strRef>
          </c:cat>
          <c:val>
            <c:numRef>
              <c:f>'APP - Conditions'!$D$28:$H$28</c:f>
              <c:numCache>
                <c:formatCode>0%</c:formatCode>
                <c:ptCount val="5"/>
                <c:pt idx="0">
                  <c:v>0.18935837245696402</c:v>
                </c:pt>
                <c:pt idx="1">
                  <c:v>7.4944071588366884E-2</c:v>
                </c:pt>
                <c:pt idx="2">
                  <c:v>8.858858858858859E-2</c:v>
                </c:pt>
                <c:pt idx="3">
                  <c:v>3.5175879396984924E-2</c:v>
                </c:pt>
                <c:pt idx="4">
                  <c:v>6.9476082004555809E-2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E5-4FF0-9D78-8E0F86BDCFD9}"/>
            </c:ext>
          </c:extLst>
        </c:ser>
        <c:ser>
          <c:idx val="4"/>
          <c:order val="4"/>
          <c:tx>
            <c:v>Practice based learning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'APP - Conditions'!$D$23:$H$23</c:f>
              <c:strCache>
                <c:ptCount val="5"/>
                <c:pt idx="0">
                  <c:v>2017-18</c:v>
                </c:pt>
                <c:pt idx="1">
                  <c:v>2016-17</c:v>
                </c:pt>
                <c:pt idx="2">
                  <c:v>2015-16</c:v>
                </c:pt>
                <c:pt idx="3">
                  <c:v>2014-15</c:v>
                </c:pt>
                <c:pt idx="4">
                  <c:v>2013–14</c:v>
                </c:pt>
              </c:strCache>
            </c:strRef>
          </c:cat>
          <c:val>
            <c:numRef>
              <c:f>'APP - Conditions'!$D$29:$H$29</c:f>
              <c:numCache>
                <c:formatCode>0%</c:formatCode>
                <c:ptCount val="5"/>
                <c:pt idx="0">
                  <c:v>0.22222222222222221</c:v>
                </c:pt>
                <c:pt idx="1">
                  <c:v>0.32885906040268459</c:v>
                </c:pt>
                <c:pt idx="2">
                  <c:v>0.30180180180180183</c:v>
                </c:pt>
                <c:pt idx="3">
                  <c:v>0.24371859296482412</c:v>
                </c:pt>
                <c:pt idx="4">
                  <c:v>0.16400911161731208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E5-4FF0-9D78-8E0F86BDCFD9}"/>
            </c:ext>
          </c:extLst>
        </c:ser>
        <c:ser>
          <c:idx val="5"/>
          <c:order val="5"/>
          <c:tx>
            <c:v>Assessment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'APP - Conditions'!$D$23:$H$23</c:f>
              <c:strCache>
                <c:ptCount val="5"/>
                <c:pt idx="0">
                  <c:v>2017-18</c:v>
                </c:pt>
                <c:pt idx="1">
                  <c:v>2016-17</c:v>
                </c:pt>
                <c:pt idx="2">
                  <c:v>2015-16</c:v>
                </c:pt>
                <c:pt idx="3">
                  <c:v>2014-15</c:v>
                </c:pt>
                <c:pt idx="4">
                  <c:v>2013–14</c:v>
                </c:pt>
              </c:strCache>
            </c:strRef>
          </c:cat>
          <c:val>
            <c:numRef>
              <c:f>'APP - Conditions'!$D$30:$H$30</c:f>
              <c:numCache>
                <c:formatCode>0%</c:formatCode>
                <c:ptCount val="5"/>
                <c:pt idx="0">
                  <c:v>0.15023474178403756</c:v>
                </c:pt>
                <c:pt idx="1">
                  <c:v>0.19351230425055929</c:v>
                </c:pt>
                <c:pt idx="2">
                  <c:v>0.12312312312312312</c:v>
                </c:pt>
                <c:pt idx="3">
                  <c:v>0.19974874371859297</c:v>
                </c:pt>
                <c:pt idx="4">
                  <c:v>0.27334851936218679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E5-4FF0-9D78-8E0F86BDC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6759016"/>
        <c:axId val="296759408"/>
      </c:barChart>
      <c:catAx>
        <c:axId val="296759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96759408"/>
        <c:crosses val="autoZero"/>
        <c:auto val="0"/>
        <c:lblAlgn val="ctr"/>
        <c:lblOffset val="100"/>
        <c:noMultiLvlLbl val="0"/>
      </c:catAx>
      <c:valAx>
        <c:axId val="296759408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96759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886268167551607"/>
          <c:y val="0.83527592656256411"/>
          <c:w val="0.75089252305000331"/>
          <c:h val="0.154710164354268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trendline>
            <c:spPr>
              <a:ln w="6350" cap="rnd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  <c:trendlineType val="linear"/>
            <c:dispRSqr val="0"/>
            <c:dispEq val="0"/>
          </c:trendline>
          <c:cat>
            <c:strRef>
              <c:f>'AM - Programmes'!$A$18:$A$22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'AM - Programmes'!$B$18:$B$22</c:f>
              <c:numCache>
                <c:formatCode>General</c:formatCode>
                <c:ptCount val="5"/>
                <c:pt idx="0">
                  <c:v>621</c:v>
                </c:pt>
                <c:pt idx="1">
                  <c:v>653</c:v>
                </c:pt>
                <c:pt idx="2">
                  <c:v>794</c:v>
                </c:pt>
                <c:pt idx="3">
                  <c:v>927</c:v>
                </c:pt>
                <c:pt idx="4">
                  <c:v>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7-4C16-B050-E36542BF2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979192"/>
        <c:axId val="476979584"/>
      </c:barChart>
      <c:catAx>
        <c:axId val="476979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US" b="0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itchFamily="34" charset="0"/>
                  <a:ea typeface="+mn-ea"/>
                  <a:cs typeface="Arial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476979584"/>
        <c:crosses val="autoZero"/>
        <c:auto val="1"/>
        <c:lblAlgn val="ctr"/>
        <c:lblOffset val="100"/>
        <c:noMultiLvlLbl val="0"/>
      </c:catAx>
      <c:valAx>
        <c:axId val="4769795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US" b="0"/>
                  <a:t>Numbe rof programmes</a:t>
                </a:r>
              </a:p>
            </c:rich>
          </c:tx>
          <c:layout>
            <c:manualLayout>
              <c:xMode val="edge"/>
              <c:yMode val="edge"/>
              <c:x val="1.206986536754848E-2"/>
              <c:y val="0.307907257314107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itchFamily="34" charset="0"/>
                  <a:ea typeface="+mn-ea"/>
                  <a:cs typeface="Arial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4769791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'[1]AM - Asessment'!$B$19</c:f>
              <c:strCache>
                <c:ptCount val="1"/>
                <c:pt idx="0">
                  <c:v>AM day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'[1]AM - Asessment'!$A$20:$A$24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'[1]AM - Asessment'!$C$20:$C$24</c:f>
              <c:numCache>
                <c:formatCode>General</c:formatCode>
                <c:ptCount val="5"/>
                <c:pt idx="0">
                  <c:v>0.85</c:v>
                </c:pt>
                <c:pt idx="1">
                  <c:v>0.9</c:v>
                </c:pt>
                <c:pt idx="2">
                  <c:v>0.91</c:v>
                </c:pt>
                <c:pt idx="3">
                  <c:v>0.82</c:v>
                </c:pt>
                <c:pt idx="4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5-4537-B72F-55305862BB94}"/>
            </c:ext>
          </c:extLst>
        </c:ser>
        <c:ser>
          <c:idx val="1"/>
          <c:order val="1"/>
          <c:tx>
            <c:strRef>
              <c:f>'[1]AM - Asessment'!$D$19</c:f>
              <c:strCache>
                <c:ptCount val="1"/>
                <c:pt idx="0">
                  <c:v>Postal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'[1]AM - Asessment'!$A$20:$A$24</c:f>
              <c:strCache>
                <c:ptCount val="5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</c:strCache>
            </c:strRef>
          </c:cat>
          <c:val>
            <c:numRef>
              <c:f>'[1]AM - Asessment'!$E$20:$E$24</c:f>
              <c:numCache>
                <c:formatCode>General</c:formatCode>
                <c:ptCount val="5"/>
                <c:pt idx="0">
                  <c:v>0.15</c:v>
                </c:pt>
                <c:pt idx="1">
                  <c:v>0.1</c:v>
                </c:pt>
                <c:pt idx="2">
                  <c:v>0.09</c:v>
                </c:pt>
                <c:pt idx="3">
                  <c:v>0.18</c:v>
                </c:pt>
                <c:pt idx="4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5-4537-B72F-55305862B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250928"/>
        <c:axId val="417240104"/>
      </c:barChart>
      <c:catAx>
        <c:axId val="41725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240104"/>
        <c:crosses val="autoZero"/>
        <c:auto val="1"/>
        <c:lblAlgn val="ctr"/>
        <c:lblOffset val="100"/>
        <c:noMultiLvlLbl val="0"/>
      </c:catAx>
      <c:valAx>
        <c:axId val="417240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25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'AM - Assessment'!$H$21:$K$21</c:f>
              <c:strCache>
                <c:ptCount val="1"/>
                <c:pt idx="0">
                  <c:v>AM day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'AM - Assessment'!$G$23:$G$24</c:f>
              <c:strCache>
                <c:ptCount val="2"/>
                <c:pt idx="0">
                  <c:v>2016-17</c:v>
                </c:pt>
                <c:pt idx="1">
                  <c:v>2017-18</c:v>
                </c:pt>
              </c:strCache>
            </c:strRef>
          </c:cat>
          <c:val>
            <c:numRef>
              <c:f>('AM - Assessment'!$I$23,'AM - Assessment'!$I$24)</c:f>
              <c:numCache>
                <c:formatCode>0%</c:formatCode>
                <c:ptCount val="2"/>
                <c:pt idx="0">
                  <c:v>0.65</c:v>
                </c:pt>
                <c:pt idx="1">
                  <c:v>0.71597633136094674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E-47B1-A62F-49E122158874}"/>
            </c:ext>
          </c:extLst>
        </c:ser>
        <c:ser>
          <c:idx val="1"/>
          <c:order val="1"/>
          <c:tx>
            <c:strRef>
              <c:f>'AM - Assessment'!$L$21:$O$21</c:f>
              <c:strCache>
                <c:ptCount val="1"/>
                <c:pt idx="0">
                  <c:v>Postal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'AM - Assessment'!$G$23:$G$24</c:f>
              <c:strCache>
                <c:ptCount val="2"/>
                <c:pt idx="0">
                  <c:v>2016-17</c:v>
                </c:pt>
                <c:pt idx="1">
                  <c:v>2017-18</c:v>
                </c:pt>
              </c:strCache>
            </c:strRef>
          </c:cat>
          <c:val>
            <c:numRef>
              <c:f>('AM - Assessment'!$M$23,'AM - Assessment'!$M$24)</c:f>
              <c:numCache>
                <c:formatCode>0%</c:formatCode>
                <c:ptCount val="2"/>
                <c:pt idx="0">
                  <c:v>0.6</c:v>
                </c:pt>
                <c:pt idx="1">
                  <c:v>0.8214285714285714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1E-47B1-A62F-49E1221588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4048984"/>
        <c:axId val="484058168"/>
      </c:barChart>
      <c:catAx>
        <c:axId val="484048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058168"/>
        <c:crosses val="autoZero"/>
        <c:auto val="1"/>
        <c:lblAlgn val="ctr"/>
        <c:lblOffset val="100"/>
        <c:noMultiLvlLbl val="0"/>
      </c:catAx>
      <c:valAx>
        <c:axId val="4840581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8404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'AM - Outcomes'!$A$23</c:f>
              <c:strCache>
                <c:ptCount val="1"/>
                <c:pt idx="0">
                  <c:v>Sufficient evidence - standards met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('AM - Outcomes'!$C$23,'AM - Outcomes'!$E$23,'AM - Outcomes'!$G$23,'AM - Outcomes'!$I$23,'AM - Outcomes'!$K$23,'AM - Outcomes'!$M$23)</c:f>
              <c:numCache>
                <c:formatCode>0%</c:formatCode>
                <c:ptCount val="6"/>
                <c:pt idx="0" formatCode="0.0%">
                  <c:v>0.99633699633699635</c:v>
                </c:pt>
                <c:pt idx="1">
                  <c:v>1</c:v>
                </c:pt>
                <c:pt idx="2">
                  <c:v>0.98866855524079322</c:v>
                </c:pt>
                <c:pt idx="3" formatCode="0.0%">
                  <c:v>0.99731182795698925</c:v>
                </c:pt>
                <c:pt idx="4" formatCode="0.0%">
                  <c:v>0.99445471349353054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9-4283-9439-FBFF6F18AF0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86613128"/>
        <c:axId val="486616080"/>
      </c:lineChart>
      <c:catAx>
        <c:axId val="486613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6616080"/>
        <c:crosses val="autoZero"/>
        <c:auto val="1"/>
        <c:lblAlgn val="ctr"/>
        <c:lblOffset val="100"/>
        <c:noMultiLvlLbl val="0"/>
      </c:catAx>
      <c:valAx>
        <c:axId val="486616080"/>
        <c:scaling>
          <c:orientation val="minMax"/>
          <c:max val="1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613128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'[1]AM - Time'!$A$31:$B$31</c:f>
              <c:strCache>
                <c:ptCount val="1"/>
                <c:pt idx="0">
                  <c:v>Meeting 3 month SLA (Declaration outcome) 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'[1]AM - Time'!$C$28:$D$28</c:f>
              <c:strCache>
                <c:ptCount val="2"/>
                <c:pt idx="0">
                  <c:v>2015-16</c:v>
                </c:pt>
                <c:pt idx="1">
                  <c:v>2016-17</c:v>
                </c:pt>
              </c:strCache>
            </c:strRef>
          </c:cat>
          <c:val>
            <c:numRef>
              <c:f>'[1]AM - Time'!$C$31:$D$31</c:f>
              <c:numCache>
                <c:formatCode>General</c:formatCode>
                <c:ptCount val="2"/>
                <c:pt idx="0">
                  <c:v>0.99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2-44BA-BAAB-96C88F228F2B}"/>
            </c:ext>
          </c:extLst>
        </c:ser>
        <c:ser>
          <c:idx val="1"/>
          <c:order val="1"/>
          <c:tx>
            <c:strRef>
              <c:f>'[1]AM - Time'!$A$34:$B$34</c:f>
              <c:strCache>
                <c:ptCount val="1"/>
                <c:pt idx="0">
                  <c:v>Meeting 3 month SLA (Audit outcome) 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'[1]AM - Time'!$C$28:$D$28</c:f>
              <c:strCache>
                <c:ptCount val="2"/>
                <c:pt idx="0">
                  <c:v>2015-16</c:v>
                </c:pt>
                <c:pt idx="1">
                  <c:v>2016-17</c:v>
                </c:pt>
              </c:strCache>
            </c:strRef>
          </c:cat>
          <c:val>
            <c:numRef>
              <c:f>'[1]AM - Time'!$C$34:$D$34</c:f>
              <c:numCache>
                <c:formatCode>General</c:formatCode>
                <c:ptCount val="2"/>
                <c:pt idx="0">
                  <c:v>0.71</c:v>
                </c:pt>
                <c:pt idx="1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2-44BA-BAAB-96C88F228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3674600"/>
        <c:axId val="623689360"/>
      </c:barChart>
      <c:catAx>
        <c:axId val="623674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689360"/>
        <c:crosses val="autoZero"/>
        <c:auto val="1"/>
        <c:lblAlgn val="ctr"/>
        <c:lblOffset val="100"/>
        <c:noMultiLvlLbl val="0"/>
      </c:catAx>
      <c:valAx>
        <c:axId val="6236893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67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'MC - Notifications'!$A$21</c:f>
              <c:strCache>
                <c:ptCount val="1"/>
                <c:pt idx="0">
                  <c:v>Total number of major change notification forms received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'MC - Notifications'!$B$20:$F$20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'MC - Notifications'!$B$21:$F$21</c:f>
              <c:numCache>
                <c:formatCode>General</c:formatCode>
                <c:ptCount val="5"/>
                <c:pt idx="0">
                  <c:v>315</c:v>
                </c:pt>
                <c:pt idx="1">
                  <c:v>416</c:v>
                </c:pt>
                <c:pt idx="2">
                  <c:v>485</c:v>
                </c:pt>
                <c:pt idx="3">
                  <c:v>472</c:v>
                </c:pt>
                <c:pt idx="4" formatCode="0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D-454B-8660-15DE2712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3302072"/>
        <c:axId val="343302728"/>
      </c:barChart>
      <c:catAx>
        <c:axId val="3433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02728"/>
        <c:crosses val="autoZero"/>
        <c:auto val="1"/>
        <c:lblAlgn val="ctr"/>
        <c:lblOffset val="100"/>
        <c:noMultiLvlLbl val="0"/>
      </c:catAx>
      <c:valAx>
        <c:axId val="343302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'APP - Reason for visit (2)'!$A$20:$A$24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'APP - Reason for visit (2)'!$B$20:$B$24</c:f>
              <c:numCache>
                <c:formatCode>General</c:formatCode>
                <c:ptCount val="5"/>
                <c:pt idx="0">
                  <c:v>166</c:v>
                </c:pt>
                <c:pt idx="1">
                  <c:v>110</c:v>
                </c:pt>
                <c:pt idx="2">
                  <c:v>86</c:v>
                </c:pt>
                <c:pt idx="3">
                  <c:v>114</c:v>
                </c:pt>
                <c:pt idx="4" formatCode="0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9-429E-97BA-8FB2072F1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067304"/>
        <c:axId val="570071240"/>
      </c:barChart>
      <c:catAx>
        <c:axId val="570067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071240"/>
        <c:crosses val="autoZero"/>
        <c:auto val="1"/>
        <c:lblAlgn val="ctr"/>
        <c:lblOffset val="100"/>
        <c:noMultiLvlLbl val="0"/>
      </c:catAx>
      <c:valAx>
        <c:axId val="570071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067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'MC - Decisions'!$E$17</c:f>
              <c:strCache>
                <c:ptCount val="1"/>
                <c:pt idx="0">
                  <c:v>2017-18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D3-4FEB-87FD-3A4DE06911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D3-4FEB-87FD-3A4DE06911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D3-4FEB-87FD-3A4DE0691138}"/>
              </c:ext>
            </c:extLst>
          </c:dPt>
          <c:cat>
            <c:strRef>
              <c:f>'MC - Decisions'!$A$18:$A$20</c:f>
              <c:strCache>
                <c:ptCount val="3"/>
                <c:pt idx="0">
                  <c:v>1. Annual Monitoring</c:v>
                </c:pt>
                <c:pt idx="1">
                  <c:v>2. Approval </c:v>
                </c:pt>
                <c:pt idx="2">
                  <c:v>3. Major Change</c:v>
                </c:pt>
              </c:strCache>
            </c:strRef>
          </c:cat>
          <c:val>
            <c:numRef>
              <c:f>'MC - Decisions'!$E$18:$E$20</c:f>
              <c:numCache>
                <c:formatCode>0%</c:formatCode>
                <c:ptCount val="3"/>
                <c:pt idx="0">
                  <c:v>0.1565040650406504</c:v>
                </c:pt>
                <c:pt idx="1">
                  <c:v>8.7398373983739841E-2</c:v>
                </c:pt>
                <c:pt idx="2">
                  <c:v>0.75609756097560976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D3-4FEB-87FD-3A4DE0691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'MC - Decisions'!$E$58</c:f>
              <c:strCache>
                <c:ptCount val="1"/>
                <c:pt idx="0">
                  <c:v>2017-18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1B-495A-A8E4-284AC0300B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1B-495A-A8E4-284AC0300B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1B-495A-A8E4-284AC0300B1E}"/>
              </c:ext>
            </c:extLst>
          </c:dPt>
          <c:cat>
            <c:strRef>
              <c:f>'MC - Decisions'!$A$59:$A$61</c:f>
              <c:strCache>
                <c:ptCount val="3"/>
                <c:pt idx="0">
                  <c:v>1. Reconfirm Approval</c:v>
                </c:pt>
                <c:pt idx="1">
                  <c:v>2. Visit</c:v>
                </c:pt>
                <c:pt idx="2">
                  <c:v>Pending </c:v>
                </c:pt>
              </c:strCache>
            </c:strRef>
          </c:cat>
          <c:val>
            <c:numRef>
              <c:f>'MC - Decisions'!$E$59:$E$61</c:f>
              <c:numCache>
                <c:formatCode>0.0%</c:formatCode>
                <c:ptCount val="3"/>
                <c:pt idx="0">
                  <c:v>0.93279569892473113</c:v>
                </c:pt>
                <c:pt idx="1">
                  <c:v>0</c:v>
                </c:pt>
                <c:pt idx="2">
                  <c:v>6.7204301075268813E-2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1B-495A-A8E4-284AC0300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'MC - Decisions'!$A$42</c:f>
              <c:strCache>
                <c:ptCount val="1"/>
                <c:pt idx="0">
                  <c:v>% of programmes submitting changes for review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'MC - Decisions'!$B$40:$C$40</c:f>
              <c:strCache>
                <c:ptCount val="2"/>
                <c:pt idx="0">
                  <c:v>2016-17</c:v>
                </c:pt>
                <c:pt idx="1">
                  <c:v>2017-18</c:v>
                </c:pt>
              </c:strCache>
            </c:strRef>
          </c:cat>
          <c:val>
            <c:numRef>
              <c:f>'MC - Decisions'!$B$42:$C$42</c:f>
              <c:numCache>
                <c:formatCode>0%</c:formatCode>
                <c:ptCount val="2"/>
                <c:pt idx="0">
                  <c:v>0.44</c:v>
                </c:pt>
                <c:pt idx="1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5-41C7-8C49-2ECD6C8B9F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70121864"/>
        <c:axId val="370122192"/>
      </c:barChart>
      <c:lineChart>
        <c:grouping val="stacked"/>
        <c:varyColors val="0"/>
        <c:ser>
          <c:idx val="0"/>
          <c:order val="0"/>
          <c:tx>
            <c:strRef>
              <c:f>'MC - Decisions'!$A$41</c:f>
              <c:strCache>
                <c:ptCount val="1"/>
                <c:pt idx="0">
                  <c:v>Changes requiring an approval visit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'MC - Decisions'!$B$40:$C$40</c:f>
              <c:strCache>
                <c:ptCount val="2"/>
                <c:pt idx="0">
                  <c:v>2016-17</c:v>
                </c:pt>
                <c:pt idx="1">
                  <c:v>2017-18</c:v>
                </c:pt>
              </c:strCache>
            </c:strRef>
          </c:cat>
          <c:val>
            <c:numRef>
              <c:f>'MC - Decisions'!$B$41:$C$41</c:f>
              <c:numCache>
                <c:formatCode>0%</c:formatCode>
                <c:ptCount val="2"/>
                <c:pt idx="0">
                  <c:v>0.14252873563218391</c:v>
                </c:pt>
                <c:pt idx="1">
                  <c:v>8.7398373983739841E-2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5-41C7-8C49-2ECD6C8B9F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0121864"/>
        <c:axId val="370122192"/>
      </c:lineChart>
      <c:catAx>
        <c:axId val="370121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122192"/>
        <c:crosses val="autoZero"/>
        <c:auto val="1"/>
        <c:lblAlgn val="ctr"/>
        <c:lblOffset val="100"/>
        <c:noMultiLvlLbl val="0"/>
      </c:catAx>
      <c:valAx>
        <c:axId val="3701221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370121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6.4610866372980913E-2"/>
          <c:w val="1"/>
          <c:h val="0.534506688866534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'MC - Time'!$A$30</c:f>
              <c:strCache>
                <c:ptCount val="1"/>
                <c:pt idx="0">
                  <c:v>Meeting 2 weeks SLA (AM/APP notification)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'MC - Time'!$B$29:$G$29</c15:sqref>
                  </c15:fullRef>
                </c:ext>
              </c:extLst>
              <c:f>'MC - Time'!$F$29:$G$29</c:f>
              <c:strCache>
                <c:ptCount val="2"/>
                <c:pt idx="0">
                  <c:v>2016-17</c:v>
                </c:pt>
                <c:pt idx="1">
                  <c:v>2017-18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'MC - Time'!$B$30:$G$30</c15:sqref>
                  </c15:fullRef>
                </c:ext>
              </c:extLst>
              <c:f>'MC - Time'!$F$30:$G$30</c:f>
              <c:numCache>
                <c:formatCode>0%</c:formatCode>
                <c:ptCount val="2"/>
                <c:pt idx="0">
                  <c:v>0.60550458715596334</c:v>
                </c:pt>
                <c:pt idx="1">
                  <c:v>0.6339285714285714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D9-43D8-96F1-3B40F9DD01CB}"/>
            </c:ext>
          </c:extLst>
        </c:ser>
        <c:ser>
          <c:idx val="1"/>
          <c:order val="1"/>
          <c:tx>
            <c:strRef>
              <c:f>'MC - Time'!$A$31</c:f>
              <c:strCache>
                <c:ptCount val="1"/>
                <c:pt idx="0">
                  <c:v>Notification after 3  weeks (AM/APP)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'MC - Time'!$B$29:$G$29</c15:sqref>
                  </c15:fullRef>
                </c:ext>
              </c:extLst>
              <c:f>'MC - Time'!$F$29:$G$29</c:f>
              <c:strCache>
                <c:ptCount val="2"/>
                <c:pt idx="0">
                  <c:v>2016-17</c:v>
                </c:pt>
                <c:pt idx="1">
                  <c:v>2017-18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'MC - Time'!$B$31:$G$31</c15:sqref>
                  </c15:fullRef>
                </c:ext>
              </c:extLst>
              <c:f>'MC - Time'!$F$31:$G$31</c:f>
              <c:numCache>
                <c:formatCode>0%</c:formatCode>
                <c:ptCount val="2"/>
                <c:pt idx="0">
                  <c:v>0.82568807339449546</c:v>
                </c:pt>
                <c:pt idx="1">
                  <c:v>0.7589285714285714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D9-43D8-96F1-3B40F9DD01CB}"/>
            </c:ext>
          </c:extLst>
        </c:ser>
        <c:ser>
          <c:idx val="2"/>
          <c:order val="2"/>
          <c:tx>
            <c:strRef>
              <c:f>'MC - Time'!$A$32</c:f>
              <c:strCache>
                <c:ptCount val="1"/>
                <c:pt idx="0">
                  <c:v>Meeting 3 months SLA (MC final outcome)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'MC - Time'!$B$29:$G$29</c15:sqref>
                  </c15:fullRef>
                </c:ext>
              </c:extLst>
              <c:f>'MC - Time'!$F$29:$G$29</c:f>
              <c:strCache>
                <c:ptCount val="2"/>
                <c:pt idx="0">
                  <c:v>2016-17</c:v>
                </c:pt>
                <c:pt idx="1">
                  <c:v>2017-18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'MC - Time'!$B$32:$G$32</c15:sqref>
                  </c15:fullRef>
                </c:ext>
              </c:extLst>
              <c:f>'MC - Time'!$F$32:$G$32</c:f>
              <c:numCache>
                <c:formatCode>0%</c:formatCode>
                <c:ptCount val="2"/>
                <c:pt idx="0">
                  <c:v>0.71884984025559107</c:v>
                </c:pt>
                <c:pt idx="1">
                  <c:v>0.75659824046920821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D9-43D8-96F1-3B40F9DD01CB}"/>
            </c:ext>
          </c:extLst>
        </c:ser>
        <c:ser>
          <c:idx val="3"/>
          <c:order val="3"/>
          <c:tx>
            <c:strRef>
              <c:f>'MC - Time'!$A$33</c:f>
              <c:strCache>
                <c:ptCount val="1"/>
                <c:pt idx="0">
                  <c:v>Notification after 4 months (MC final outcome)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'MC - Time'!$B$29:$G$29</c15:sqref>
                  </c15:fullRef>
                </c:ext>
              </c:extLst>
              <c:f>'MC - Time'!$F$29:$G$29</c:f>
              <c:strCache>
                <c:ptCount val="2"/>
                <c:pt idx="0">
                  <c:v>2016-17</c:v>
                </c:pt>
                <c:pt idx="1">
                  <c:v>2017-18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'MC - Time'!$B$33:$G$33</c15:sqref>
                  </c15:fullRef>
                </c:ext>
              </c:extLst>
              <c:f>'MC - Time'!$F$33:$G$33</c:f>
              <c:numCache>
                <c:formatCode>0%</c:formatCode>
                <c:ptCount val="2"/>
                <c:pt idx="0">
                  <c:v>0.91373801916932906</c:v>
                </c:pt>
                <c:pt idx="1">
                  <c:v>0.91202346041055715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D9-43D8-96F1-3B40F9DD01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95915712"/>
        <c:axId val="295362848"/>
      </c:barChart>
      <c:catAx>
        <c:axId val="29591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362848"/>
        <c:crosses val="autoZero"/>
        <c:auto val="1"/>
        <c:lblAlgn val="ctr"/>
        <c:lblOffset val="100"/>
        <c:noMultiLvlLbl val="0"/>
      </c:catAx>
      <c:valAx>
        <c:axId val="295362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591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8E-40AB-BE96-F7BFDDDF23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8E-40AB-BE96-F7BFDDDF23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8E-40AB-BE96-F7BFDDDF23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58E-40AB-BE96-F7BFDDDF23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58E-40AB-BE96-F7BFDDDF2330}"/>
              </c:ext>
            </c:extLst>
          </c:dPt>
          <c:cat>
            <c:strRef>
              <c:f>'APP - Time'!$C$18:$C$22</c:f>
              <c:strCache>
                <c:ptCount val="5"/>
                <c:pt idx="0">
                  <c:v>0-7 days</c:v>
                </c:pt>
                <c:pt idx="1">
                  <c:v>8-14 days</c:v>
                </c:pt>
                <c:pt idx="2">
                  <c:v>15-21 days</c:v>
                </c:pt>
                <c:pt idx="3">
                  <c:v>22-28 days</c:v>
                </c:pt>
                <c:pt idx="4">
                  <c:v>29 days +</c:v>
                </c:pt>
              </c:strCache>
            </c:strRef>
          </c:cat>
          <c:val>
            <c:numRef>
              <c:f>'APP - Time'!$E$18:$E$22</c:f>
              <c:numCache>
                <c:formatCode>0%</c:formatCode>
                <c:ptCount val="5"/>
                <c:pt idx="0">
                  <c:v>6.7307692307692304E-2</c:v>
                </c:pt>
                <c:pt idx="1">
                  <c:v>0.125</c:v>
                </c:pt>
                <c:pt idx="2">
                  <c:v>0.32692307692307693</c:v>
                </c:pt>
                <c:pt idx="3">
                  <c:v>0.32692307692307693</c:v>
                </c:pt>
                <c:pt idx="4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2-467E-9BFF-14B29E64A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995821185442957E-2"/>
          <c:y val="0.75190153468151921"/>
          <c:w val="0.90290492121716037"/>
          <c:h val="0.213580701580342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496-49E5-83C9-054D2E7AD9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496-49E5-83C9-054D2E7AD9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496-49E5-83C9-054D2E7AD9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496-49E5-83C9-054D2E7AD9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496-49E5-83C9-054D2E7AD9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496-49E5-83C9-054D2E7AD983}"/>
              </c:ext>
            </c:extLst>
          </c:dPt>
          <c:cat>
            <c:strRef>
              <c:f>'APP - Time'!$K$19:$K$24</c:f>
              <c:strCache>
                <c:ptCount val="6"/>
                <c:pt idx="0">
                  <c:v>Within 4 weeks</c:v>
                </c:pt>
                <c:pt idx="1">
                  <c:v>5-8 weeks</c:v>
                </c:pt>
                <c:pt idx="2">
                  <c:v>9-12 weeks</c:v>
                </c:pt>
                <c:pt idx="3">
                  <c:v>13-16 weeks</c:v>
                </c:pt>
                <c:pt idx="4">
                  <c:v>17-20 weeks</c:v>
                </c:pt>
                <c:pt idx="5">
                  <c:v>over 21 weeks</c:v>
                </c:pt>
              </c:strCache>
            </c:strRef>
          </c:cat>
          <c:val>
            <c:numRef>
              <c:f>'APP - Time'!$M$19:$M$24</c:f>
              <c:numCache>
                <c:formatCode>0%</c:formatCode>
                <c:ptCount val="6"/>
                <c:pt idx="0">
                  <c:v>2.247191011235955E-2</c:v>
                </c:pt>
                <c:pt idx="1">
                  <c:v>0.3258426966292135</c:v>
                </c:pt>
                <c:pt idx="2">
                  <c:v>0.5168539325842697</c:v>
                </c:pt>
                <c:pt idx="3">
                  <c:v>7.8651685393258425E-2</c:v>
                </c:pt>
                <c:pt idx="4">
                  <c:v>5.6179775280898875E-2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A-4DCB-A4F7-79DB96ECA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292748696714025E-2"/>
          <c:y val="0.78634667942721781"/>
          <c:w val="0.90993924644903734"/>
          <c:h val="0.180139281181031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F8-4428-8284-0CE302DFFF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F8-4428-8284-0CE302DFFF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F8-4428-8284-0CE302DFFF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F8-4428-8284-0CE302DFFF6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1F8-4428-8284-0CE302DFFF6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1F8-4428-8284-0CE302DFFF6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1F8-4428-8284-0CE302DFFF6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1F8-4428-8284-0CE302DFFF6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1F8-4428-8284-0CE302DFFF69}"/>
              </c:ext>
            </c:extLst>
          </c:dPt>
          <c:cat>
            <c:strRef>
              <c:f>'APP - Time'!$R$18:$R$26</c:f>
              <c:strCache>
                <c:ptCount val="9"/>
                <c:pt idx="0">
                  <c:v>0-1 month</c:v>
                </c:pt>
                <c:pt idx="1">
                  <c:v>1-2 months</c:v>
                </c:pt>
                <c:pt idx="2">
                  <c:v>2-3 months</c:v>
                </c:pt>
                <c:pt idx="3">
                  <c:v>3-4 months</c:v>
                </c:pt>
                <c:pt idx="4">
                  <c:v>4-5 months</c:v>
                </c:pt>
                <c:pt idx="5">
                  <c:v>5-6 months</c:v>
                </c:pt>
                <c:pt idx="6">
                  <c:v>6-7 months</c:v>
                </c:pt>
                <c:pt idx="7">
                  <c:v>7-8 months</c:v>
                </c:pt>
                <c:pt idx="8">
                  <c:v>8-9 months</c:v>
                </c:pt>
              </c:strCache>
            </c:strRef>
          </c:cat>
          <c:val>
            <c:numRef>
              <c:f>'APP - Time'!$T$18:$T$26</c:f>
              <c:numCache>
                <c:formatCode>0%</c:formatCode>
                <c:ptCount val="9"/>
                <c:pt idx="0">
                  <c:v>2.1505376344086023E-2</c:v>
                </c:pt>
                <c:pt idx="1">
                  <c:v>6.4516129032258063E-2</c:v>
                </c:pt>
                <c:pt idx="2">
                  <c:v>0.22580645161290322</c:v>
                </c:pt>
                <c:pt idx="3">
                  <c:v>0.22580645161290322</c:v>
                </c:pt>
                <c:pt idx="4">
                  <c:v>0.15053763440860216</c:v>
                </c:pt>
                <c:pt idx="5">
                  <c:v>0.15053763440860216</c:v>
                </c:pt>
                <c:pt idx="6">
                  <c:v>8.6021505376344093E-2</c:v>
                </c:pt>
                <c:pt idx="7">
                  <c:v>3.2258064516129031E-2</c:v>
                </c:pt>
                <c:pt idx="8">
                  <c:v>4.3010752688172046E-2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5-4E44-8FC9-5D46A637D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8.9557847166360505E-2"/>
          <c:w val="0.9322770262294422"/>
          <c:h val="0.781234054749159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 - Time'!$C$52:$C$54</c:f>
              <c:strCache>
                <c:ptCount val="3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</c:strCache>
            </c:strRef>
          </c:cat>
          <c:val>
            <c:numRef>
              <c:f>'APP - Time'!$D$52:$D$54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D3B1-43B7-A0DA-CA07DC5B4CD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 - Time'!$C$52:$C$54</c:f>
              <c:strCache>
                <c:ptCount val="3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</c:strCache>
            </c:strRef>
          </c:cat>
          <c:val>
            <c:numRef>
              <c:f>'APP - Time'!$E$52:$E$54</c:f>
              <c:numCache>
                <c:formatCode>0</c:formatCode>
                <c:ptCount val="3"/>
                <c:pt idx="0">
                  <c:v>21</c:v>
                </c:pt>
                <c:pt idx="1">
                  <c:v>21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B1-43B7-A0DA-CA07DC5B4C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61605464"/>
        <c:axId val="761605792"/>
      </c:barChart>
      <c:catAx>
        <c:axId val="76160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1605792"/>
        <c:crosses val="autoZero"/>
        <c:auto val="1"/>
        <c:lblAlgn val="ctr"/>
        <c:lblOffset val="100"/>
        <c:noMultiLvlLbl val="0"/>
      </c:catAx>
      <c:valAx>
        <c:axId val="7616057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6160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 - Time'!$L$51:$N$51</c:f>
              <c:strCache>
                <c:ptCount val="3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</c:strCache>
            </c:strRef>
          </c:cat>
          <c:val>
            <c:numRef>
              <c:f>'APP - Time'!$L$52:$N$52</c:f>
              <c:numCache>
                <c:formatCode>0.0</c:formatCode>
                <c:ptCount val="3"/>
                <c:pt idx="0">
                  <c:v>2.8</c:v>
                </c:pt>
                <c:pt idx="1">
                  <c:v>2.2999999999999998</c:v>
                </c:pt>
                <c:pt idx="2">
                  <c:v>2.3776083467094709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7-449D-8CB7-6626487BC8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61415296"/>
        <c:axId val="761409720"/>
      </c:barChart>
      <c:catAx>
        <c:axId val="76141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1409720"/>
        <c:crosses val="autoZero"/>
        <c:auto val="1"/>
        <c:lblAlgn val="ctr"/>
        <c:lblOffset val="100"/>
        <c:noMultiLvlLbl val="0"/>
      </c:catAx>
      <c:valAx>
        <c:axId val="7614097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7614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'APP - Time'!$T$51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 - Time'!$R$52:$S$58</c:f>
              <c:strCache>
                <c:ptCount val="7"/>
                <c:pt idx="0">
                  <c:v>Report to EP within 28 days</c:v>
                </c:pt>
                <c:pt idx="1">
                  <c:v>Visit to conditions - within 3m</c:v>
                </c:pt>
                <c:pt idx="2">
                  <c:v>Visit to conditions - within 4m</c:v>
                </c:pt>
                <c:pt idx="3">
                  <c:v>Visit to outcome - within 3m</c:v>
                </c:pt>
                <c:pt idx="4">
                  <c:v>Visit to outcome - within 4m</c:v>
                </c:pt>
                <c:pt idx="5">
                  <c:v>Visit to outcome - within 5m</c:v>
                </c:pt>
                <c:pt idx="6">
                  <c:v>Visit to outcome - within 6m</c:v>
                </c:pt>
              </c:strCache>
            </c:strRef>
          </c:cat>
          <c:val>
            <c:numRef>
              <c:f>'APP - Time'!$T$52:$T$58</c:f>
              <c:numCache>
                <c:formatCode>0%</c:formatCode>
                <c:ptCount val="7"/>
                <c:pt idx="0">
                  <c:v>0.97</c:v>
                </c:pt>
                <c:pt idx="1">
                  <c:v>0.76</c:v>
                </c:pt>
                <c:pt idx="2">
                  <c:v>0.86</c:v>
                </c:pt>
                <c:pt idx="3">
                  <c:v>0.3</c:v>
                </c:pt>
                <c:pt idx="4">
                  <c:v>0.5</c:v>
                </c:pt>
                <c:pt idx="5">
                  <c:v>0.84</c:v>
                </c:pt>
                <c:pt idx="6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7-435A-9DBE-C314287AD079}"/>
            </c:ext>
          </c:extLst>
        </c:ser>
        <c:ser>
          <c:idx val="1"/>
          <c:order val="1"/>
          <c:tx>
            <c:strRef>
              <c:f>'APP - Time'!$U$51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chemeClr val="accent2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 - Time'!$R$52:$S$58</c:f>
              <c:strCache>
                <c:ptCount val="7"/>
                <c:pt idx="0">
                  <c:v>Report to EP within 28 days</c:v>
                </c:pt>
                <c:pt idx="1">
                  <c:v>Visit to conditions - within 3m</c:v>
                </c:pt>
                <c:pt idx="2">
                  <c:v>Visit to conditions - within 4m</c:v>
                </c:pt>
                <c:pt idx="3">
                  <c:v>Visit to outcome - within 3m</c:v>
                </c:pt>
                <c:pt idx="4">
                  <c:v>Visit to outcome - within 4m</c:v>
                </c:pt>
                <c:pt idx="5">
                  <c:v>Visit to outcome - within 5m</c:v>
                </c:pt>
                <c:pt idx="6">
                  <c:v>Visit to outcome - within 6m</c:v>
                </c:pt>
              </c:strCache>
            </c:strRef>
          </c:cat>
          <c:val>
            <c:numRef>
              <c:f>'APP - Time'!$U$52:$U$58</c:f>
              <c:numCache>
                <c:formatCode>0%</c:formatCode>
                <c:ptCount val="7"/>
                <c:pt idx="0">
                  <c:v>0.85</c:v>
                </c:pt>
                <c:pt idx="1">
                  <c:v>0.81</c:v>
                </c:pt>
                <c:pt idx="2">
                  <c:v>0.98</c:v>
                </c:pt>
                <c:pt idx="3">
                  <c:v>0.33</c:v>
                </c:pt>
                <c:pt idx="4">
                  <c:v>0.54</c:v>
                </c:pt>
                <c:pt idx="5">
                  <c:v>0.76</c:v>
                </c:pt>
                <c:pt idx="6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7-435A-9DBE-C314287AD079}"/>
            </c:ext>
          </c:extLst>
        </c:ser>
        <c:ser>
          <c:idx val="2"/>
          <c:order val="2"/>
          <c:tx>
            <c:strRef>
              <c:f>'APP - Time'!$V$51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chemeClr val="accent3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 - Time'!$R$52:$S$58</c:f>
              <c:strCache>
                <c:ptCount val="7"/>
                <c:pt idx="0">
                  <c:v>Report to EP within 28 days</c:v>
                </c:pt>
                <c:pt idx="1">
                  <c:v>Visit to conditions - within 3m</c:v>
                </c:pt>
                <c:pt idx="2">
                  <c:v>Visit to conditions - within 4m</c:v>
                </c:pt>
                <c:pt idx="3">
                  <c:v>Visit to outcome - within 3m</c:v>
                </c:pt>
                <c:pt idx="4">
                  <c:v>Visit to outcome - within 4m</c:v>
                </c:pt>
                <c:pt idx="5">
                  <c:v>Visit to outcome - within 5m</c:v>
                </c:pt>
                <c:pt idx="6">
                  <c:v>Visit to outcome - within 6m</c:v>
                </c:pt>
              </c:strCache>
            </c:strRef>
          </c:cat>
          <c:val>
            <c:numRef>
              <c:f>'APP - Time'!$V$52:$V$58</c:f>
              <c:numCache>
                <c:formatCode>0%</c:formatCode>
                <c:ptCount val="7"/>
                <c:pt idx="0">
                  <c:v>0.92708333333333337</c:v>
                </c:pt>
                <c:pt idx="1">
                  <c:v>0.86516853932584281</c:v>
                </c:pt>
                <c:pt idx="2">
                  <c:v>0.94382022471910121</c:v>
                </c:pt>
                <c:pt idx="3">
                  <c:v>0.31182795698924731</c:v>
                </c:pt>
                <c:pt idx="4">
                  <c:v>0.5376344086021505</c:v>
                </c:pt>
                <c:pt idx="5">
                  <c:v>0.68817204301075263</c:v>
                </c:pt>
                <c:pt idx="6">
                  <c:v>0.83870967741935476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7-435A-9DBE-C314287AD0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66694728"/>
        <c:axId val="766695384"/>
      </c:barChart>
      <c:catAx>
        <c:axId val="766694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695384"/>
        <c:crosses val="autoZero"/>
        <c:auto val="1"/>
        <c:lblAlgn val="ctr"/>
        <c:lblOffset val="100"/>
        <c:noMultiLvlLbl val="0"/>
      </c:catAx>
      <c:valAx>
        <c:axId val="7666953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76669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8.9557847166360505E-2"/>
          <c:w val="0.9322770262294422"/>
          <c:h val="0.781234054749159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 - Time'!$C$52:$C$54</c:f>
              <c:strCache>
                <c:ptCount val="3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</c:strCache>
            </c:strRef>
          </c:cat>
          <c:val>
            <c:numRef>
              <c:f>'APP - Time'!$D$52:$D$54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1F4C-4BCC-867F-9C411FDCFB2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 - Time'!$C$52:$C$54</c:f>
              <c:strCache>
                <c:ptCount val="3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</c:strCache>
            </c:strRef>
          </c:cat>
          <c:val>
            <c:numRef>
              <c:f>'APP - Time'!$E$52:$E$54</c:f>
              <c:numCache>
                <c:formatCode>0</c:formatCode>
                <c:ptCount val="3"/>
                <c:pt idx="0">
                  <c:v>21</c:v>
                </c:pt>
                <c:pt idx="1">
                  <c:v>21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C-4BCC-867F-9C411FDCFB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61605464"/>
        <c:axId val="761605792"/>
      </c:barChart>
      <c:catAx>
        <c:axId val="76160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1605792"/>
        <c:crosses val="autoZero"/>
        <c:auto val="1"/>
        <c:lblAlgn val="ctr"/>
        <c:lblOffset val="100"/>
        <c:noMultiLvlLbl val="0"/>
      </c:catAx>
      <c:valAx>
        <c:axId val="7616057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6160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104774</xdr:rowOff>
    </xdr:from>
    <xdr:to>
      <xdr:col>15</xdr:col>
      <xdr:colOff>55417</xdr:colOff>
      <xdr:row>26</xdr:row>
      <xdr:rowOff>95249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114300</xdr:rowOff>
    </xdr:from>
    <xdr:to>
      <xdr:col>3</xdr:col>
      <xdr:colOff>628649</xdr:colOff>
      <xdr:row>28</xdr:row>
      <xdr:rowOff>38099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</xdr:colOff>
      <xdr:row>3</xdr:row>
      <xdr:rowOff>47625</xdr:rowOff>
    </xdr:from>
    <xdr:to>
      <xdr:col>5</xdr:col>
      <xdr:colOff>647700</xdr:colOff>
      <xdr:row>17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</xdr:colOff>
      <xdr:row>3</xdr:row>
      <xdr:rowOff>152401</xdr:rowOff>
    </xdr:from>
    <xdr:to>
      <xdr:col>4</xdr:col>
      <xdr:colOff>619125</xdr:colOff>
      <xdr:row>14</xdr:row>
      <xdr:rowOff>33618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1356632</xdr:colOff>
      <xdr:row>45</xdr:row>
      <xdr:rowOff>48985</xdr:rowOff>
    </xdr:from>
    <xdr:to>
      <xdr:col>5</xdr:col>
      <xdr:colOff>12247</xdr:colOff>
      <xdr:row>56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1</xdr:rowOff>
    </xdr:from>
    <xdr:to>
      <xdr:col>3</xdr:col>
      <xdr:colOff>209550</xdr:colOff>
      <xdr:row>37</xdr:row>
      <xdr:rowOff>33618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104775</xdr:rowOff>
    </xdr:from>
    <xdr:to>
      <xdr:col>7</xdr:col>
      <xdr:colOff>85725</xdr:colOff>
      <xdr:row>27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3</xdr:row>
      <xdr:rowOff>132311</xdr:rowOff>
    </xdr:from>
    <xdr:to>
      <xdr:col>4</xdr:col>
      <xdr:colOff>381000</xdr:colOff>
      <xdr:row>17</xdr:row>
      <xdr:rowOff>99060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176892</xdr:colOff>
      <xdr:row>3</xdr:row>
      <xdr:rowOff>100853</xdr:rowOff>
    </xdr:from>
    <xdr:to>
      <xdr:col>6</xdr:col>
      <xdr:colOff>462642</xdr:colOff>
      <xdr:row>16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33619</xdr:colOff>
      <xdr:row>3</xdr:row>
      <xdr:rowOff>101973</xdr:rowOff>
    </xdr:from>
    <xdr:to>
      <xdr:col>13</xdr:col>
      <xdr:colOff>1211035</xdr:colOff>
      <xdr:row>16</xdr:row>
      <xdr:rowOff>67235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140803</xdr:colOff>
      <xdr:row>3</xdr:row>
      <xdr:rowOff>113178</xdr:rowOff>
    </xdr:from>
    <xdr:to>
      <xdr:col>21</xdr:col>
      <xdr:colOff>462643</xdr:colOff>
      <xdr:row>16</xdr:row>
      <xdr:rowOff>40820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33617</xdr:colOff>
      <xdr:row>31</xdr:row>
      <xdr:rowOff>112059</xdr:rowOff>
    </xdr:from>
    <xdr:to>
      <xdr:col>6</xdr:col>
      <xdr:colOff>367392</xdr:colOff>
      <xdr:row>49</xdr:row>
      <xdr:rowOff>13607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292099</xdr:colOff>
      <xdr:row>32</xdr:row>
      <xdr:rowOff>44823</xdr:rowOff>
    </xdr:from>
    <xdr:to>
      <xdr:col>13</xdr:col>
      <xdr:colOff>1428750</xdr:colOff>
      <xdr:row>48</xdr:row>
      <xdr:rowOff>108857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340179</xdr:colOff>
      <xdr:row>31</xdr:row>
      <xdr:rowOff>81642</xdr:rowOff>
    </xdr:from>
    <xdr:to>
      <xdr:col>22</xdr:col>
      <xdr:colOff>47625</xdr:colOff>
      <xdr:row>49</xdr:row>
      <xdr:rowOff>13608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33617</xdr:colOff>
      <xdr:row>3</xdr:row>
      <xdr:rowOff>112059</xdr:rowOff>
    </xdr:from>
    <xdr:to>
      <xdr:col>6</xdr:col>
      <xdr:colOff>367392</xdr:colOff>
      <xdr:row>21</xdr:row>
      <xdr:rowOff>13607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292099</xdr:colOff>
      <xdr:row>4</xdr:row>
      <xdr:rowOff>44823</xdr:rowOff>
    </xdr:from>
    <xdr:to>
      <xdr:col>13</xdr:col>
      <xdr:colOff>605790</xdr:colOff>
      <xdr:row>20</xdr:row>
      <xdr:rowOff>108857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340179</xdr:colOff>
      <xdr:row>3</xdr:row>
      <xdr:rowOff>81642</xdr:rowOff>
    </xdr:from>
    <xdr:to>
      <xdr:col>22</xdr:col>
      <xdr:colOff>47625</xdr:colOff>
      <xdr:row>21</xdr:row>
      <xdr:rowOff>13608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15</xdr:row>
      <xdr:rowOff>104774</xdr:rowOff>
    </xdr:from>
    <xdr:to>
      <xdr:col>6</xdr:col>
      <xdr:colOff>9524</xdr:colOff>
      <xdr:row>26</xdr:row>
      <xdr:rowOff>56029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0</xdr:rowOff>
    </xdr:from>
    <xdr:to>
      <xdr:col>8</xdr:col>
      <xdr:colOff>69103</xdr:colOff>
      <xdr:row>20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76200</xdr:rowOff>
    </xdr:from>
    <xdr:to>
      <xdr:col>4</xdr:col>
      <xdr:colOff>19050</xdr:colOff>
      <xdr:row>15</xdr:row>
      <xdr:rowOff>66675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42862</xdr:rowOff>
    </xdr:from>
    <xdr:to>
      <xdr:col>6</xdr:col>
      <xdr:colOff>1</xdr:colOff>
      <xdr:row>18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108857</xdr:colOff>
      <xdr:row>3</xdr:row>
      <xdr:rowOff>149679</xdr:rowOff>
    </xdr:from>
    <xdr:to>
      <xdr:col>15</xdr:col>
      <xdr:colOff>68035</xdr:colOff>
      <xdr:row>18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3</xdr:row>
      <xdr:rowOff>109537</xdr:rowOff>
    </xdr:from>
    <xdr:to>
      <xdr:col>12</xdr:col>
      <xdr:colOff>581024</xdr:colOff>
      <xdr:row>20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ucation/Publications/Annual%20reports/Annual%20report%202016-17/ETC%20data%20s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 - Reason for visit"/>
      <sheetName val="APP - Conditions"/>
      <sheetName val="APP - Outcomes"/>
      <sheetName val="APP - Time"/>
      <sheetName val="APP - Cancellations"/>
      <sheetName val="MC - Notifications"/>
      <sheetName val="MC - Decisions"/>
      <sheetName val="MC - TIme"/>
      <sheetName val="AM - Programmes"/>
      <sheetName val="AM - Asessment"/>
      <sheetName val="AM - Outcomes"/>
      <sheetName val="AM - Time"/>
      <sheetName val="Concerns"/>
      <sheetName val="Approved program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9">
          <cell r="B19" t="str">
            <v>AM day</v>
          </cell>
          <cell r="D19" t="str">
            <v>Postal</v>
          </cell>
        </row>
        <row r="20">
          <cell r="A20" t="str">
            <v>2012-13</v>
          </cell>
          <cell r="C20">
            <v>0.85</v>
          </cell>
          <cell r="E20">
            <v>0.15</v>
          </cell>
        </row>
        <row r="21">
          <cell r="A21" t="str">
            <v>2013-14</v>
          </cell>
          <cell r="C21">
            <v>0.9</v>
          </cell>
          <cell r="E21">
            <v>0.1</v>
          </cell>
        </row>
        <row r="22">
          <cell r="A22" t="str">
            <v>2014-15</v>
          </cell>
          <cell r="C22">
            <v>0.91</v>
          </cell>
          <cell r="E22">
            <v>0.09</v>
          </cell>
        </row>
        <row r="23">
          <cell r="A23" t="str">
            <v>2015-16</v>
          </cell>
          <cell r="C23">
            <v>0.82</v>
          </cell>
          <cell r="E23">
            <v>0.18</v>
          </cell>
        </row>
        <row r="24">
          <cell r="A24" t="str">
            <v>2016-17</v>
          </cell>
          <cell r="C24">
            <v>0.82</v>
          </cell>
          <cell r="E24">
            <v>0.18</v>
          </cell>
        </row>
      </sheetData>
      <sheetData sheetId="10" refreshError="1"/>
      <sheetData sheetId="11" refreshError="1">
        <row r="28">
          <cell r="C28" t="str">
            <v>2015-16</v>
          </cell>
          <cell r="D28" t="str">
            <v>2016-17</v>
          </cell>
        </row>
        <row r="31">
          <cell r="A31" t="str">
            <v>Meeting 3 month SLA (Declaration outcome)</v>
          </cell>
          <cell r="C31">
            <v>0.99</v>
          </cell>
          <cell r="D31">
            <v>1</v>
          </cell>
        </row>
        <row r="34">
          <cell r="A34" t="str">
            <v>Meeting 3 month SLA (Audit outcome)</v>
          </cell>
          <cell r="C34">
            <v>0.71</v>
          </cell>
          <cell r="D34">
            <v>0.73</v>
          </cell>
        </row>
      </sheetData>
      <sheetData sheetId="12">
        <row r="3">
          <cell r="B3">
            <v>5</v>
          </cell>
        </row>
      </sheetData>
      <sheetData sheetId="13">
        <row r="29">
          <cell r="F29">
            <v>1084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view="pageBreakPreview" zoomScale="60" zoomScaleNormal="55" workbookViewId="0">
      <selection activeCell="R26" sqref="R26"/>
    </sheetView>
  </sheetViews>
  <sheetFormatPr defaultColWidth="39.88671875" defaultRowHeight="13.2"/>
  <cols>
    <col min="1" max="1" width="70.33203125" bestFit="1" customWidth="1"/>
    <col min="2" max="2" width="20.109375" bestFit="1" customWidth="1"/>
    <col min="3" max="3" width="15.109375" bestFit="1" customWidth="1"/>
    <col min="4" max="4" width="17.5546875" bestFit="1" customWidth="1"/>
    <col min="5" max="5" width="18.6640625" bestFit="1" customWidth="1"/>
    <col min="6" max="6" width="6.21875" bestFit="1" customWidth="1"/>
    <col min="7" max="7" width="20.109375" bestFit="1" customWidth="1"/>
    <col min="8" max="8" width="15.109375" bestFit="1" customWidth="1"/>
    <col min="9" max="9" width="17.5546875" bestFit="1" customWidth="1"/>
    <col min="10" max="10" width="18.6640625" bestFit="1" customWidth="1"/>
    <col min="11" max="11" width="6.21875" bestFit="1" customWidth="1"/>
    <col min="12" max="12" width="20.109375" bestFit="1" customWidth="1"/>
    <col min="13" max="13" width="15.109375" bestFit="1" customWidth="1"/>
    <col min="14" max="14" width="17.5546875" bestFit="1" customWidth="1"/>
    <col min="15" max="15" width="18.6640625" bestFit="1" customWidth="1"/>
    <col min="16" max="16" width="6.21875" bestFit="1" customWidth="1"/>
    <col min="17" max="17" width="4.5546875" customWidth="1"/>
  </cols>
  <sheetData>
    <row r="1" spans="1:14" ht="17.399999999999999">
      <c r="A1" s="78" t="s">
        <v>114</v>
      </c>
    </row>
    <row r="3" spans="1:14" ht="15.6">
      <c r="A3" s="24" t="s">
        <v>102</v>
      </c>
      <c r="L3" s="37"/>
      <c r="M3" s="80"/>
      <c r="N3" s="80"/>
    </row>
    <row r="4" spans="1:14" ht="15.6">
      <c r="A4" s="24"/>
      <c r="L4" s="80"/>
      <c r="M4" s="80"/>
      <c r="N4" s="80"/>
    </row>
    <row r="5" spans="1:14" ht="15.6">
      <c r="A5" s="24"/>
      <c r="L5" s="80"/>
      <c r="M5" s="80"/>
      <c r="N5" s="80"/>
    </row>
    <row r="6" spans="1:14" ht="15.6">
      <c r="A6" s="24"/>
      <c r="L6" s="80"/>
      <c r="M6" s="80"/>
      <c r="N6" s="80"/>
    </row>
    <row r="7" spans="1:14" ht="15.6">
      <c r="A7" s="24"/>
      <c r="L7" s="80"/>
      <c r="M7" s="80"/>
      <c r="N7" s="80"/>
    </row>
    <row r="8" spans="1:14" ht="15.6">
      <c r="A8" s="24"/>
      <c r="L8" s="80"/>
      <c r="M8" s="80"/>
      <c r="N8" s="80"/>
    </row>
    <row r="9" spans="1:14" ht="15.6">
      <c r="A9" s="24"/>
      <c r="L9" s="80"/>
      <c r="M9" s="80"/>
      <c r="N9" s="80"/>
    </row>
    <row r="10" spans="1:14" ht="15.6">
      <c r="A10" s="24"/>
      <c r="L10" s="80"/>
      <c r="M10" s="80"/>
      <c r="N10" s="80"/>
    </row>
    <row r="11" spans="1:14" ht="15.6">
      <c r="A11" s="24"/>
      <c r="L11" s="80"/>
      <c r="M11" s="80"/>
      <c r="N11" s="80"/>
    </row>
    <row r="12" spans="1:14" ht="15.6">
      <c r="A12" s="24"/>
      <c r="L12" s="80"/>
      <c r="M12" s="80"/>
      <c r="N12" s="80"/>
    </row>
    <row r="13" spans="1:14" ht="15.6">
      <c r="A13" s="24"/>
      <c r="L13" s="80"/>
      <c r="M13" s="80"/>
      <c r="N13" s="80"/>
    </row>
    <row r="14" spans="1:14" ht="15.6">
      <c r="A14" s="24"/>
      <c r="L14" s="80"/>
      <c r="M14" s="80"/>
      <c r="N14" s="80"/>
    </row>
    <row r="15" spans="1:14" ht="15.6">
      <c r="A15" s="24"/>
      <c r="L15" s="80"/>
      <c r="M15" s="80"/>
      <c r="N15" s="80"/>
    </row>
    <row r="16" spans="1:14" ht="15.6">
      <c r="A16" s="24"/>
      <c r="L16" s="80"/>
      <c r="M16" s="80"/>
      <c r="N16" s="80"/>
    </row>
    <row r="17" spans="1:16" ht="15.6">
      <c r="A17" s="24"/>
      <c r="L17" s="80"/>
      <c r="M17" s="80"/>
      <c r="N17" s="80"/>
    </row>
    <row r="18" spans="1:16" ht="15.6">
      <c r="A18" s="24"/>
      <c r="L18" s="80"/>
      <c r="M18" s="80"/>
      <c r="N18" s="80"/>
    </row>
    <row r="19" spans="1:16" ht="15.6">
      <c r="A19" s="24"/>
      <c r="L19" s="80"/>
      <c r="M19" s="80"/>
      <c r="N19" s="80"/>
    </row>
    <row r="20" spans="1:16" ht="15.6">
      <c r="A20" s="24"/>
      <c r="L20" s="57"/>
      <c r="M20" s="57"/>
      <c r="N20" s="80"/>
    </row>
    <row r="21" spans="1:16" ht="15.6">
      <c r="A21" s="24"/>
      <c r="L21" s="57"/>
      <c r="M21" s="57"/>
      <c r="N21" s="80"/>
    </row>
    <row r="22" spans="1:16" ht="15.6">
      <c r="A22" s="24"/>
      <c r="L22" s="57"/>
      <c r="M22" s="57"/>
      <c r="N22" s="80"/>
    </row>
    <row r="23" spans="1:16" ht="15.6">
      <c r="A23" s="24"/>
      <c r="L23" s="57"/>
      <c r="M23" s="57"/>
      <c r="N23" s="80"/>
    </row>
    <row r="24" spans="1:16" ht="15.6">
      <c r="A24" s="24"/>
      <c r="L24" s="57"/>
      <c r="M24" s="193"/>
      <c r="N24" s="80"/>
    </row>
    <row r="25" spans="1:16" ht="15.6">
      <c r="A25" s="24"/>
    </row>
    <row r="26" spans="1:16" ht="15.6">
      <c r="A26" s="24"/>
    </row>
    <row r="27" spans="1:16" ht="15.6">
      <c r="A27" s="24"/>
    </row>
    <row r="29" spans="1:16" ht="15.6" thickBot="1">
      <c r="B29" s="30" t="s">
        <v>31</v>
      </c>
      <c r="C29" s="31"/>
      <c r="D29" s="31"/>
      <c r="E29" s="31"/>
      <c r="F29" s="31"/>
      <c r="G29" s="30" t="s">
        <v>26</v>
      </c>
      <c r="H29" s="31"/>
      <c r="I29" s="31"/>
      <c r="J29" s="31"/>
      <c r="K29" s="31"/>
      <c r="L29" s="41" t="s">
        <v>33</v>
      </c>
      <c r="M29" s="42"/>
      <c r="N29" s="42"/>
      <c r="O29" s="42"/>
      <c r="P29" s="43"/>
    </row>
    <row r="30" spans="1:16" ht="15.6" thickBot="1">
      <c r="A30" s="1" t="s">
        <v>19</v>
      </c>
      <c r="B30" s="26" t="s">
        <v>17</v>
      </c>
      <c r="C30" s="27" t="s">
        <v>5</v>
      </c>
      <c r="D30" s="28" t="s">
        <v>27</v>
      </c>
      <c r="E30" s="27" t="s">
        <v>1</v>
      </c>
      <c r="F30" s="34" t="s">
        <v>25</v>
      </c>
      <c r="G30" s="5" t="s">
        <v>17</v>
      </c>
      <c r="H30" s="6" t="s">
        <v>5</v>
      </c>
      <c r="I30" s="7" t="s">
        <v>27</v>
      </c>
      <c r="J30" s="8" t="s">
        <v>1</v>
      </c>
      <c r="K30" s="9" t="s">
        <v>25</v>
      </c>
      <c r="L30" s="38" t="s">
        <v>17</v>
      </c>
      <c r="M30" s="39" t="s">
        <v>5</v>
      </c>
      <c r="N30" s="28" t="s">
        <v>27</v>
      </c>
      <c r="O30" s="40" t="s">
        <v>1</v>
      </c>
      <c r="P30" s="9" t="s">
        <v>25</v>
      </c>
    </row>
    <row r="31" spans="1:16" ht="15">
      <c r="A31" s="2" t="s">
        <v>20</v>
      </c>
      <c r="B31" s="15">
        <v>0</v>
      </c>
      <c r="C31" s="15">
        <v>0</v>
      </c>
      <c r="D31" s="15">
        <v>0</v>
      </c>
      <c r="E31" s="15">
        <v>2</v>
      </c>
      <c r="F31" s="32">
        <v>2</v>
      </c>
      <c r="G31" s="10">
        <v>0</v>
      </c>
      <c r="H31" s="11">
        <v>0</v>
      </c>
      <c r="I31" s="11">
        <v>0</v>
      </c>
      <c r="J31" s="12">
        <v>2</v>
      </c>
      <c r="K31" s="13">
        <v>2</v>
      </c>
      <c r="L31" s="35">
        <v>0</v>
      </c>
      <c r="M31" s="15">
        <v>0</v>
      </c>
      <c r="N31" s="15">
        <v>0</v>
      </c>
      <c r="O31" s="16">
        <v>0</v>
      </c>
      <c r="P31" s="13">
        <v>0</v>
      </c>
    </row>
    <row r="32" spans="1:16" ht="15">
      <c r="A32" s="2" t="s">
        <v>8</v>
      </c>
      <c r="B32" s="15">
        <v>0</v>
      </c>
      <c r="C32" s="15">
        <v>0</v>
      </c>
      <c r="D32" s="15">
        <v>0</v>
      </c>
      <c r="E32" s="15">
        <v>0</v>
      </c>
      <c r="F32" s="33">
        <v>0</v>
      </c>
      <c r="G32" s="14">
        <v>0</v>
      </c>
      <c r="H32" s="15">
        <v>0</v>
      </c>
      <c r="I32" s="15">
        <v>0</v>
      </c>
      <c r="J32" s="16">
        <v>1</v>
      </c>
      <c r="K32" s="17">
        <v>1</v>
      </c>
      <c r="L32" s="35">
        <v>0</v>
      </c>
      <c r="M32" s="15">
        <v>0</v>
      </c>
      <c r="N32" s="15">
        <v>0</v>
      </c>
      <c r="O32" s="16">
        <v>3</v>
      </c>
      <c r="P32" s="17">
        <v>3</v>
      </c>
    </row>
    <row r="33" spans="1:16" ht="15">
      <c r="A33" s="2" t="s">
        <v>11</v>
      </c>
      <c r="B33" s="15">
        <v>0</v>
      </c>
      <c r="C33" s="15">
        <v>1</v>
      </c>
      <c r="D33" s="15">
        <v>0</v>
      </c>
      <c r="E33" s="15">
        <v>1</v>
      </c>
      <c r="F33" s="33">
        <v>2</v>
      </c>
      <c r="G33" s="14">
        <v>0</v>
      </c>
      <c r="H33" s="15">
        <v>1</v>
      </c>
      <c r="I33" s="15">
        <v>0</v>
      </c>
      <c r="J33" s="16">
        <v>4</v>
      </c>
      <c r="K33" s="17">
        <v>5</v>
      </c>
      <c r="L33" s="35">
        <v>0</v>
      </c>
      <c r="M33" s="15">
        <v>0</v>
      </c>
      <c r="N33" s="15">
        <v>0</v>
      </c>
      <c r="O33" s="16">
        <v>5</v>
      </c>
      <c r="P33" s="17">
        <v>5</v>
      </c>
    </row>
    <row r="34" spans="1:16" ht="15">
      <c r="A34" s="2" t="s">
        <v>16</v>
      </c>
      <c r="B34" s="15">
        <v>2</v>
      </c>
      <c r="C34" s="15">
        <v>0</v>
      </c>
      <c r="D34" s="15">
        <v>0</v>
      </c>
      <c r="E34" s="15">
        <v>0</v>
      </c>
      <c r="F34" s="33">
        <v>2</v>
      </c>
      <c r="G34" s="14">
        <v>0</v>
      </c>
      <c r="H34" s="15">
        <v>2</v>
      </c>
      <c r="I34" s="15">
        <v>0</v>
      </c>
      <c r="J34" s="16">
        <v>1</v>
      </c>
      <c r="K34" s="17">
        <v>3</v>
      </c>
      <c r="L34" s="35">
        <v>0</v>
      </c>
      <c r="M34" s="15">
        <v>1</v>
      </c>
      <c r="N34" s="15">
        <v>0</v>
      </c>
      <c r="O34" s="16">
        <v>0</v>
      </c>
      <c r="P34" s="17">
        <v>1</v>
      </c>
    </row>
    <row r="35" spans="1:16" ht="15">
      <c r="A35" s="2" t="s">
        <v>21</v>
      </c>
      <c r="B35" s="15">
        <v>0</v>
      </c>
      <c r="C35" s="15">
        <v>0</v>
      </c>
      <c r="D35" s="15">
        <v>0</v>
      </c>
      <c r="E35" s="15">
        <v>0</v>
      </c>
      <c r="F35" s="33">
        <v>0</v>
      </c>
      <c r="G35" s="14">
        <v>0</v>
      </c>
      <c r="H35" s="15">
        <v>0</v>
      </c>
      <c r="I35" s="15">
        <v>0</v>
      </c>
      <c r="J35" s="16">
        <v>1</v>
      </c>
      <c r="K35" s="17">
        <v>1</v>
      </c>
      <c r="L35" s="35">
        <v>0</v>
      </c>
      <c r="M35" s="15">
        <v>0</v>
      </c>
      <c r="N35" s="15">
        <v>0</v>
      </c>
      <c r="O35" s="16">
        <v>0</v>
      </c>
      <c r="P35" s="17">
        <v>0</v>
      </c>
    </row>
    <row r="36" spans="1:16" ht="15">
      <c r="A36" s="2" t="s">
        <v>9</v>
      </c>
      <c r="B36" s="15">
        <v>0</v>
      </c>
      <c r="C36" s="15">
        <v>0</v>
      </c>
      <c r="D36" s="15">
        <v>0</v>
      </c>
      <c r="E36" s="15">
        <v>0</v>
      </c>
      <c r="F36" s="33">
        <v>0</v>
      </c>
      <c r="G36" s="14">
        <v>0</v>
      </c>
      <c r="H36" s="15">
        <v>5</v>
      </c>
      <c r="I36" s="15">
        <v>0</v>
      </c>
      <c r="J36" s="16">
        <v>1</v>
      </c>
      <c r="K36" s="17">
        <v>6</v>
      </c>
      <c r="L36" s="35">
        <v>0</v>
      </c>
      <c r="M36" s="15">
        <v>0</v>
      </c>
      <c r="N36" s="15">
        <v>0</v>
      </c>
      <c r="O36" s="16">
        <v>4</v>
      </c>
      <c r="P36" s="17">
        <v>4</v>
      </c>
    </row>
    <row r="37" spans="1:16" ht="15">
      <c r="A37" s="2" t="s">
        <v>18</v>
      </c>
      <c r="B37" s="15">
        <v>0</v>
      </c>
      <c r="C37" s="15">
        <v>0</v>
      </c>
      <c r="D37" s="15">
        <v>0</v>
      </c>
      <c r="E37" s="15">
        <v>3</v>
      </c>
      <c r="F37" s="33">
        <v>3</v>
      </c>
      <c r="G37" s="14">
        <v>0</v>
      </c>
      <c r="H37" s="15">
        <v>1</v>
      </c>
      <c r="I37" s="15">
        <v>0</v>
      </c>
      <c r="J37" s="16">
        <v>0</v>
      </c>
      <c r="K37" s="17">
        <v>1</v>
      </c>
      <c r="L37" s="35">
        <v>0</v>
      </c>
      <c r="M37" s="15">
        <v>0</v>
      </c>
      <c r="N37" s="15">
        <v>0</v>
      </c>
      <c r="O37" s="16">
        <v>3</v>
      </c>
      <c r="P37" s="17">
        <v>3</v>
      </c>
    </row>
    <row r="38" spans="1:16" ht="15">
      <c r="A38" s="2" t="s">
        <v>3</v>
      </c>
      <c r="B38" s="15">
        <v>2</v>
      </c>
      <c r="C38" s="15">
        <v>3</v>
      </c>
      <c r="D38" s="15">
        <v>0</v>
      </c>
      <c r="E38" s="15">
        <v>1</v>
      </c>
      <c r="F38" s="33">
        <v>6</v>
      </c>
      <c r="G38" s="14">
        <v>0</v>
      </c>
      <c r="H38" s="15">
        <v>4</v>
      </c>
      <c r="I38" s="15">
        <v>0</v>
      </c>
      <c r="J38" s="16">
        <v>5</v>
      </c>
      <c r="K38" s="17">
        <v>9</v>
      </c>
      <c r="L38" s="35">
        <v>0</v>
      </c>
      <c r="M38" s="15">
        <v>2</v>
      </c>
      <c r="N38" s="15">
        <v>0</v>
      </c>
      <c r="O38" s="16">
        <v>7</v>
      </c>
      <c r="P38" s="17">
        <v>9</v>
      </c>
    </row>
    <row r="39" spans="1:16" ht="15">
      <c r="A39" s="2" t="s">
        <v>12</v>
      </c>
      <c r="B39" s="15">
        <v>0</v>
      </c>
      <c r="C39" s="15">
        <v>1</v>
      </c>
      <c r="D39" s="15">
        <v>0</v>
      </c>
      <c r="E39" s="15">
        <v>2</v>
      </c>
      <c r="F39" s="33">
        <v>3</v>
      </c>
      <c r="G39" s="14">
        <v>0</v>
      </c>
      <c r="H39" s="15">
        <v>2</v>
      </c>
      <c r="I39" s="15">
        <v>0</v>
      </c>
      <c r="J39" s="16">
        <v>6</v>
      </c>
      <c r="K39" s="17">
        <v>8</v>
      </c>
      <c r="L39" s="35">
        <v>0</v>
      </c>
      <c r="M39" s="15">
        <v>3</v>
      </c>
      <c r="N39" s="15">
        <v>0</v>
      </c>
      <c r="O39" s="16">
        <v>4</v>
      </c>
      <c r="P39" s="17">
        <v>7</v>
      </c>
    </row>
    <row r="40" spans="1:16" ht="15">
      <c r="A40" s="2" t="s">
        <v>15</v>
      </c>
      <c r="B40" s="15">
        <v>0</v>
      </c>
      <c r="C40" s="15">
        <v>0</v>
      </c>
      <c r="D40" s="15">
        <v>0</v>
      </c>
      <c r="E40" s="15">
        <v>0</v>
      </c>
      <c r="F40" s="33">
        <v>0</v>
      </c>
      <c r="G40" s="14">
        <v>0</v>
      </c>
      <c r="H40" s="15">
        <v>0</v>
      </c>
      <c r="I40" s="15">
        <v>0</v>
      </c>
      <c r="J40" s="16">
        <v>0</v>
      </c>
      <c r="K40" s="17">
        <v>0</v>
      </c>
      <c r="L40" s="35">
        <v>0</v>
      </c>
      <c r="M40" s="15">
        <v>1</v>
      </c>
      <c r="N40" s="15">
        <v>0</v>
      </c>
      <c r="O40" s="16">
        <v>2</v>
      </c>
      <c r="P40" s="17">
        <v>3</v>
      </c>
    </row>
    <row r="41" spans="1:16" ht="15">
      <c r="A41" s="2" t="s">
        <v>10</v>
      </c>
      <c r="B41" s="15">
        <v>0</v>
      </c>
      <c r="C41" s="15">
        <v>12</v>
      </c>
      <c r="D41" s="15">
        <v>0</v>
      </c>
      <c r="E41" s="15">
        <v>16</v>
      </c>
      <c r="F41" s="33">
        <v>28</v>
      </c>
      <c r="G41" s="14">
        <v>1</v>
      </c>
      <c r="H41" s="15">
        <v>5</v>
      </c>
      <c r="I41" s="15">
        <v>0</v>
      </c>
      <c r="J41" s="16">
        <v>9</v>
      </c>
      <c r="K41" s="17">
        <v>15</v>
      </c>
      <c r="L41" s="35">
        <v>0</v>
      </c>
      <c r="M41" s="15">
        <v>3</v>
      </c>
      <c r="N41" s="15">
        <v>0</v>
      </c>
      <c r="O41" s="16">
        <v>10</v>
      </c>
      <c r="P41" s="17">
        <v>13</v>
      </c>
    </row>
    <row r="42" spans="1:16" ht="15">
      <c r="A42" s="2" t="s">
        <v>4</v>
      </c>
      <c r="B42" s="15">
        <v>0</v>
      </c>
      <c r="C42" s="15">
        <v>1</v>
      </c>
      <c r="D42" s="15">
        <v>0</v>
      </c>
      <c r="E42" s="15">
        <v>3</v>
      </c>
      <c r="F42" s="33">
        <v>4</v>
      </c>
      <c r="G42" s="14">
        <v>0</v>
      </c>
      <c r="H42" s="15">
        <v>1</v>
      </c>
      <c r="I42" s="15">
        <v>0</v>
      </c>
      <c r="J42" s="16">
        <v>8</v>
      </c>
      <c r="K42" s="17">
        <v>9</v>
      </c>
      <c r="L42" s="35">
        <v>0</v>
      </c>
      <c r="M42" s="15">
        <v>0</v>
      </c>
      <c r="N42" s="15">
        <v>0</v>
      </c>
      <c r="O42" s="16">
        <v>12</v>
      </c>
      <c r="P42" s="17">
        <v>12</v>
      </c>
    </row>
    <row r="43" spans="1:16" ht="15">
      <c r="A43" s="3" t="s">
        <v>22</v>
      </c>
      <c r="B43" s="15">
        <v>0</v>
      </c>
      <c r="C43" s="15">
        <v>0</v>
      </c>
      <c r="D43" s="15">
        <v>5</v>
      </c>
      <c r="E43" s="15">
        <v>0</v>
      </c>
      <c r="F43" s="33">
        <v>5</v>
      </c>
      <c r="G43" s="14">
        <v>0</v>
      </c>
      <c r="H43" s="15">
        <v>0</v>
      </c>
      <c r="I43" s="15">
        <v>0</v>
      </c>
      <c r="J43" s="16">
        <v>2</v>
      </c>
      <c r="K43" s="17">
        <v>2</v>
      </c>
      <c r="L43" s="14">
        <v>0</v>
      </c>
      <c r="M43" s="15">
        <v>0</v>
      </c>
      <c r="N43" s="15">
        <v>0</v>
      </c>
      <c r="O43" s="16">
        <v>0</v>
      </c>
      <c r="P43" s="17">
        <v>0</v>
      </c>
    </row>
    <row r="44" spans="1:16" ht="15">
      <c r="A44" s="2" t="s">
        <v>7</v>
      </c>
      <c r="B44" s="15">
        <v>0</v>
      </c>
      <c r="C44" s="15">
        <v>1</v>
      </c>
      <c r="D44" s="15">
        <v>0</v>
      </c>
      <c r="E44" s="15">
        <v>0</v>
      </c>
      <c r="F44" s="33">
        <v>1</v>
      </c>
      <c r="G44" s="14">
        <v>0</v>
      </c>
      <c r="H44" s="15">
        <v>4</v>
      </c>
      <c r="I44" s="15">
        <v>0</v>
      </c>
      <c r="J44" s="16">
        <v>11</v>
      </c>
      <c r="K44" s="17">
        <v>15</v>
      </c>
      <c r="L44" s="35">
        <v>3</v>
      </c>
      <c r="M44" s="15">
        <v>0</v>
      </c>
      <c r="N44" s="15">
        <v>0</v>
      </c>
      <c r="O44" s="16">
        <v>13</v>
      </c>
      <c r="P44" s="17">
        <v>16</v>
      </c>
    </row>
    <row r="45" spans="1:16" ht="15">
      <c r="A45" s="2" t="s">
        <v>34</v>
      </c>
      <c r="B45" s="15">
        <v>0</v>
      </c>
      <c r="C45" s="15">
        <v>1</v>
      </c>
      <c r="D45" s="15">
        <v>0</v>
      </c>
      <c r="E45" s="15">
        <v>2</v>
      </c>
      <c r="F45" s="33">
        <v>3</v>
      </c>
      <c r="G45" s="14">
        <v>0</v>
      </c>
      <c r="H45" s="15">
        <v>2</v>
      </c>
      <c r="I45" s="15">
        <v>0</v>
      </c>
      <c r="J45" s="16">
        <v>5</v>
      </c>
      <c r="K45" s="17">
        <v>7</v>
      </c>
      <c r="L45" s="35">
        <v>0</v>
      </c>
      <c r="M45" s="15">
        <v>0</v>
      </c>
      <c r="N45" s="15">
        <v>0</v>
      </c>
      <c r="O45" s="16">
        <v>1</v>
      </c>
      <c r="P45" s="17">
        <v>1</v>
      </c>
    </row>
    <row r="46" spans="1:16" ht="15">
      <c r="A46" s="2" t="s">
        <v>23</v>
      </c>
      <c r="B46" s="15">
        <v>0</v>
      </c>
      <c r="C46" s="15">
        <v>0</v>
      </c>
      <c r="D46" s="15">
        <v>0</v>
      </c>
      <c r="E46" s="15">
        <v>0</v>
      </c>
      <c r="F46" s="33">
        <v>0</v>
      </c>
      <c r="G46" s="14">
        <v>0</v>
      </c>
      <c r="H46" s="15">
        <v>2</v>
      </c>
      <c r="I46" s="15">
        <v>0</v>
      </c>
      <c r="J46" s="16">
        <v>0</v>
      </c>
      <c r="K46" s="33">
        <v>2</v>
      </c>
      <c r="L46" s="35">
        <v>0</v>
      </c>
      <c r="M46" s="15">
        <v>0</v>
      </c>
      <c r="N46" s="15">
        <v>0</v>
      </c>
      <c r="O46" s="16">
        <v>4</v>
      </c>
      <c r="P46" s="17">
        <v>4</v>
      </c>
    </row>
    <row r="47" spans="1:16" ht="15">
      <c r="A47" s="2" t="s">
        <v>24</v>
      </c>
      <c r="B47" s="15">
        <v>0</v>
      </c>
      <c r="C47" s="15">
        <v>0</v>
      </c>
      <c r="D47" s="15">
        <v>0</v>
      </c>
      <c r="E47" s="15">
        <v>0</v>
      </c>
      <c r="F47" s="33">
        <v>0</v>
      </c>
      <c r="G47" s="14">
        <v>0</v>
      </c>
      <c r="H47" s="15">
        <v>0</v>
      </c>
      <c r="I47" s="15">
        <v>0</v>
      </c>
      <c r="J47" s="16">
        <v>0</v>
      </c>
      <c r="K47" s="17">
        <v>0</v>
      </c>
      <c r="L47" s="35">
        <v>0</v>
      </c>
      <c r="M47" s="15">
        <v>0</v>
      </c>
      <c r="N47" s="15">
        <v>0</v>
      </c>
      <c r="O47" s="16">
        <v>0</v>
      </c>
      <c r="P47" s="17">
        <v>0</v>
      </c>
    </row>
    <row r="48" spans="1:16" ht="15">
      <c r="A48" s="2" t="s">
        <v>14</v>
      </c>
      <c r="B48" s="15">
        <v>0</v>
      </c>
      <c r="C48" s="15">
        <v>0</v>
      </c>
      <c r="D48" s="15">
        <v>0</v>
      </c>
      <c r="E48" s="15">
        <v>3</v>
      </c>
      <c r="F48" s="33">
        <v>3</v>
      </c>
      <c r="G48" s="14">
        <v>0</v>
      </c>
      <c r="H48" s="15">
        <v>2</v>
      </c>
      <c r="I48" s="15">
        <v>0</v>
      </c>
      <c r="J48" s="16">
        <v>3</v>
      </c>
      <c r="K48" s="17">
        <v>5</v>
      </c>
      <c r="L48" s="35">
        <v>0</v>
      </c>
      <c r="M48" s="15">
        <v>2</v>
      </c>
      <c r="N48" s="15">
        <v>0</v>
      </c>
      <c r="O48" s="16">
        <v>2</v>
      </c>
      <c r="P48" s="17">
        <v>4</v>
      </c>
    </row>
    <row r="49" spans="1:16" ht="15">
      <c r="A49" s="2" t="s">
        <v>0</v>
      </c>
      <c r="B49" s="15">
        <v>0</v>
      </c>
      <c r="C49" s="15">
        <v>2</v>
      </c>
      <c r="D49" s="15">
        <v>0</v>
      </c>
      <c r="E49" s="15">
        <v>21</v>
      </c>
      <c r="F49" s="33">
        <v>23</v>
      </c>
      <c r="G49" s="14">
        <v>0</v>
      </c>
      <c r="H49" s="15">
        <v>2</v>
      </c>
      <c r="I49" s="15">
        <v>0</v>
      </c>
      <c r="J49" s="16">
        <v>9</v>
      </c>
      <c r="K49" s="17">
        <v>11</v>
      </c>
      <c r="L49" s="35">
        <v>0</v>
      </c>
      <c r="M49" s="15">
        <v>9</v>
      </c>
      <c r="N49" s="15">
        <v>0</v>
      </c>
      <c r="O49" s="16">
        <v>12</v>
      </c>
      <c r="P49" s="17">
        <v>21</v>
      </c>
    </row>
    <row r="50" spans="1:16" ht="15">
      <c r="A50" s="2" t="s">
        <v>13</v>
      </c>
      <c r="B50" s="15">
        <v>0</v>
      </c>
      <c r="C50" s="15">
        <v>0</v>
      </c>
      <c r="D50" s="15">
        <v>0</v>
      </c>
      <c r="E50" s="15">
        <v>0</v>
      </c>
      <c r="F50" s="33">
        <v>0</v>
      </c>
      <c r="G50" s="14">
        <v>0</v>
      </c>
      <c r="H50" s="15">
        <v>5</v>
      </c>
      <c r="I50" s="15">
        <v>0</v>
      </c>
      <c r="J50" s="16">
        <v>7</v>
      </c>
      <c r="K50" s="17">
        <v>12</v>
      </c>
      <c r="L50" s="35">
        <v>0</v>
      </c>
      <c r="M50" s="15">
        <v>3</v>
      </c>
      <c r="N50" s="15">
        <v>0</v>
      </c>
      <c r="O50" s="16">
        <v>5</v>
      </c>
      <c r="P50" s="17">
        <v>8</v>
      </c>
    </row>
    <row r="51" spans="1:16" ht="15">
      <c r="A51" s="4" t="s">
        <v>25</v>
      </c>
      <c r="B51" s="18">
        <v>4</v>
      </c>
      <c r="C51" s="19">
        <v>22</v>
      </c>
      <c r="D51" s="19">
        <v>5</v>
      </c>
      <c r="E51" s="19">
        <v>54</v>
      </c>
      <c r="F51" s="20">
        <v>86</v>
      </c>
      <c r="G51" s="18">
        <v>1</v>
      </c>
      <c r="H51" s="19">
        <v>38</v>
      </c>
      <c r="I51" s="19">
        <v>0</v>
      </c>
      <c r="J51" s="20">
        <v>75</v>
      </c>
      <c r="K51" s="21">
        <v>114</v>
      </c>
      <c r="L51" s="18">
        <v>3</v>
      </c>
      <c r="M51" s="19">
        <v>24</v>
      </c>
      <c r="N51" s="19">
        <v>0</v>
      </c>
      <c r="O51" s="20">
        <v>87</v>
      </c>
      <c r="P51" s="21">
        <v>114</v>
      </c>
    </row>
  </sheetData>
  <pageMargins left="0.25" right="0.25" top="0.75" bottom="0.75" header="0.3" footer="0.3"/>
  <pageSetup paperSize="9" scale="47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="85" zoomScaleNormal="85" zoomScaleSheetLayoutView="85" workbookViewId="0">
      <selection activeCell="D39" sqref="D39"/>
    </sheetView>
  </sheetViews>
  <sheetFormatPr defaultColWidth="9.109375" defaultRowHeight="13.2"/>
  <cols>
    <col min="1" max="1" width="46.109375" style="22" customWidth="1"/>
    <col min="2" max="13" width="9.109375" style="22"/>
    <col min="14" max="14" width="2.6640625" style="22" customWidth="1"/>
    <col min="15" max="16384" width="9.109375" style="22"/>
  </cols>
  <sheetData>
    <row r="1" spans="1:1" ht="17.399999999999999">
      <c r="A1" s="108" t="s">
        <v>138</v>
      </c>
    </row>
    <row r="3" spans="1:1" ht="15.6">
      <c r="A3" s="44" t="s">
        <v>139</v>
      </c>
    </row>
    <row r="22" spans="1:13" ht="15">
      <c r="A22" s="29" t="s">
        <v>140</v>
      </c>
      <c r="B22" s="201" t="s">
        <v>141</v>
      </c>
      <c r="C22" s="201"/>
      <c r="D22" s="201" t="s">
        <v>29</v>
      </c>
      <c r="E22" s="201"/>
      <c r="F22" s="201" t="s">
        <v>30</v>
      </c>
      <c r="G22" s="201"/>
      <c r="H22" s="201" t="s">
        <v>31</v>
      </c>
      <c r="I22" s="201"/>
      <c r="J22" s="201" t="s">
        <v>26</v>
      </c>
      <c r="K22" s="201"/>
      <c r="L22" s="201" t="s">
        <v>33</v>
      </c>
      <c r="M22" s="201"/>
    </row>
    <row r="23" spans="1:13" ht="15">
      <c r="A23" s="29" t="s">
        <v>142</v>
      </c>
      <c r="B23" s="29">
        <v>272</v>
      </c>
      <c r="C23" s="127">
        <v>0.99633699633699635</v>
      </c>
      <c r="D23" s="29">
        <v>273</v>
      </c>
      <c r="E23" s="59">
        <v>1</v>
      </c>
      <c r="F23" s="29">
        <v>349</v>
      </c>
      <c r="G23" s="59">
        <v>0.98866855524079322</v>
      </c>
      <c r="H23" s="29">
        <v>371</v>
      </c>
      <c r="I23" s="127">
        <v>0.99731182795698925</v>
      </c>
      <c r="J23" s="29">
        <v>538</v>
      </c>
      <c r="K23" s="127">
        <v>0.99445471349353054</v>
      </c>
      <c r="L23" s="51">
        <v>394</v>
      </c>
      <c r="M23" s="52">
        <v>1</v>
      </c>
    </row>
    <row r="24" spans="1:13" ht="15">
      <c r="A24" s="29" t="s">
        <v>143</v>
      </c>
      <c r="B24" s="29">
        <v>1</v>
      </c>
      <c r="C24" s="127">
        <v>3.5087719298245615E-3</v>
      </c>
      <c r="D24" s="29">
        <v>0</v>
      </c>
      <c r="E24" s="59">
        <v>0</v>
      </c>
      <c r="F24" s="29">
        <v>4</v>
      </c>
      <c r="G24" s="59">
        <v>1.1331444759206799E-2</v>
      </c>
      <c r="H24" s="29">
        <v>1</v>
      </c>
      <c r="I24" s="127">
        <v>2.6881720430107529E-3</v>
      </c>
      <c r="J24" s="29">
        <v>3</v>
      </c>
      <c r="K24" s="127">
        <v>5.5452865064695009E-3</v>
      </c>
      <c r="L24" s="51">
        <v>0</v>
      </c>
      <c r="M24" s="52">
        <v>0</v>
      </c>
    </row>
    <row r="26" spans="1:13" ht="3" customHeight="1"/>
  </sheetData>
  <mergeCells count="6">
    <mergeCell ref="L22:M22"/>
    <mergeCell ref="B22:C22"/>
    <mergeCell ref="D22:E22"/>
    <mergeCell ref="F22:G22"/>
    <mergeCell ref="H22:I22"/>
    <mergeCell ref="J22:K22"/>
  </mergeCells>
  <pageMargins left="0.7" right="0.7" top="0.75" bottom="0.75" header="0.3" footer="0.3"/>
  <pageSetup paperSize="9" scale="84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view="pageBreakPreview" zoomScale="60" zoomScaleNormal="100" workbookViewId="0">
      <selection activeCell="F19" sqref="F19"/>
    </sheetView>
  </sheetViews>
  <sheetFormatPr defaultColWidth="9.109375" defaultRowHeight="13.2"/>
  <cols>
    <col min="1" max="1" width="9.109375" style="128"/>
    <col min="2" max="2" width="53" style="128" customWidth="1"/>
    <col min="3" max="3" width="9.109375" style="128"/>
    <col min="4" max="4" width="9.6640625" style="128" bestFit="1" customWidth="1"/>
    <col min="5" max="5" width="9.6640625" style="128" customWidth="1"/>
    <col min="6" max="7" width="9.6640625" style="128" bestFit="1" customWidth="1"/>
    <col min="8" max="8" width="3.109375" style="128" customWidth="1"/>
    <col min="9" max="16384" width="9.109375" style="128"/>
  </cols>
  <sheetData>
    <row r="1" spans="1:7" ht="17.399999999999999">
      <c r="A1" s="108" t="s">
        <v>144</v>
      </c>
    </row>
    <row r="3" spans="1:7" ht="15.6">
      <c r="A3" s="129" t="s">
        <v>145</v>
      </c>
      <c r="B3" s="130"/>
      <c r="C3" s="130"/>
      <c r="D3" s="130"/>
      <c r="E3" s="130"/>
      <c r="F3" s="130"/>
    </row>
    <row r="4" spans="1:7" ht="15">
      <c r="A4" s="130"/>
      <c r="B4" s="130"/>
      <c r="C4" s="131" t="s">
        <v>31</v>
      </c>
      <c r="D4" s="131" t="s">
        <v>26</v>
      </c>
      <c r="E4" s="131" t="s">
        <v>33</v>
      </c>
      <c r="G4" s="55" t="s">
        <v>146</v>
      </c>
    </row>
    <row r="5" spans="1:7" ht="15">
      <c r="A5" s="204" t="s">
        <v>93</v>
      </c>
      <c r="B5" s="204"/>
      <c r="C5" s="132">
        <v>1</v>
      </c>
      <c r="D5" s="132">
        <v>1.2</v>
      </c>
      <c r="E5" s="132">
        <v>1.1000000000000001</v>
      </c>
      <c r="G5" s="133">
        <v>1.1000000000000001</v>
      </c>
    </row>
    <row r="6" spans="1:7" ht="15">
      <c r="A6" s="130"/>
      <c r="B6" s="130"/>
      <c r="C6" s="130"/>
      <c r="D6" s="130"/>
      <c r="E6" s="130"/>
      <c r="F6" s="130"/>
      <c r="G6" s="134"/>
    </row>
    <row r="7" spans="1:7" ht="15.6">
      <c r="A7" s="129" t="s">
        <v>147</v>
      </c>
      <c r="B7" s="130"/>
      <c r="C7" s="130"/>
      <c r="D7" s="130"/>
      <c r="E7" s="130"/>
      <c r="F7" s="130"/>
      <c r="G7" s="134"/>
    </row>
    <row r="8" spans="1:7" ht="15">
      <c r="A8" s="130"/>
      <c r="B8" s="130"/>
      <c r="C8" s="131" t="s">
        <v>31</v>
      </c>
      <c r="D8" s="131" t="s">
        <v>26</v>
      </c>
      <c r="E8" s="131" t="s">
        <v>33</v>
      </c>
      <c r="G8" s="55" t="s">
        <v>146</v>
      </c>
    </row>
    <row r="9" spans="1:7" ht="15">
      <c r="A9" s="204" t="s">
        <v>148</v>
      </c>
      <c r="B9" s="204"/>
      <c r="C9" s="132">
        <v>2.92</v>
      </c>
      <c r="D9" s="132">
        <v>2.4</v>
      </c>
      <c r="E9" s="132">
        <v>2.2999999999999998</v>
      </c>
      <c r="G9" s="133">
        <v>2.54</v>
      </c>
    </row>
    <row r="10" spans="1:7" ht="15">
      <c r="A10" s="204" t="s">
        <v>149</v>
      </c>
      <c r="B10" s="204"/>
      <c r="C10" s="132">
        <v>3.2</v>
      </c>
      <c r="D10" s="132">
        <v>3.2</v>
      </c>
      <c r="E10" s="132">
        <v>2.9</v>
      </c>
      <c r="G10" s="133">
        <v>3.1</v>
      </c>
    </row>
    <row r="11" spans="1:7" ht="15">
      <c r="A11" s="204" t="s">
        <v>150</v>
      </c>
      <c r="B11" s="204"/>
      <c r="C11" s="132">
        <v>2.2000000000000002</v>
      </c>
      <c r="D11" s="132">
        <v>1.9</v>
      </c>
      <c r="E11" s="132">
        <v>2.1</v>
      </c>
      <c r="G11" s="133">
        <v>2.0666666666666664</v>
      </c>
    </row>
    <row r="12" spans="1:7" ht="15">
      <c r="A12" s="135"/>
      <c r="B12" s="135"/>
      <c r="C12" s="136"/>
      <c r="D12" s="136"/>
      <c r="E12" s="136"/>
      <c r="G12" s="137"/>
    </row>
    <row r="13" spans="1:7" ht="15.6">
      <c r="A13" s="129" t="s">
        <v>151</v>
      </c>
      <c r="B13" s="130"/>
      <c r="C13" s="138"/>
      <c r="D13" s="138"/>
      <c r="E13" s="138"/>
      <c r="F13" s="138"/>
      <c r="G13" s="134"/>
    </row>
    <row r="14" spans="1:7" ht="15">
      <c r="A14" s="130"/>
      <c r="B14" s="130"/>
      <c r="C14" s="130"/>
      <c r="D14" s="130"/>
      <c r="E14" s="130"/>
      <c r="F14" s="130"/>
      <c r="G14" s="134"/>
    </row>
    <row r="15" spans="1:7" ht="15">
      <c r="A15" s="130"/>
      <c r="B15" s="130"/>
      <c r="C15" s="130"/>
      <c r="D15" s="130"/>
      <c r="E15" s="130"/>
      <c r="F15" s="130"/>
      <c r="G15" s="134"/>
    </row>
    <row r="16" spans="1:7" ht="15">
      <c r="A16" s="130"/>
      <c r="B16" s="130"/>
      <c r="C16" s="130"/>
      <c r="D16" s="130"/>
      <c r="E16" s="130"/>
      <c r="F16" s="130"/>
      <c r="G16" s="134"/>
    </row>
    <row r="17" spans="1:7" ht="15">
      <c r="A17" s="130"/>
      <c r="B17" s="130"/>
      <c r="C17" s="130"/>
      <c r="D17" s="130"/>
      <c r="E17" s="130"/>
      <c r="F17" s="130"/>
      <c r="G17" s="134"/>
    </row>
    <row r="18" spans="1:7" ht="15">
      <c r="A18" s="130"/>
      <c r="B18" s="130"/>
      <c r="C18" s="130"/>
      <c r="D18" s="130"/>
      <c r="E18" s="130"/>
      <c r="F18" s="130"/>
      <c r="G18" s="134"/>
    </row>
    <row r="19" spans="1:7" ht="15">
      <c r="A19" s="130"/>
      <c r="B19" s="130"/>
      <c r="C19" s="130"/>
      <c r="D19" s="130"/>
      <c r="E19" s="130"/>
      <c r="F19" s="130"/>
      <c r="G19" s="134"/>
    </row>
    <row r="20" spans="1:7" ht="15">
      <c r="A20" s="130"/>
      <c r="B20" s="130"/>
      <c r="C20" s="130"/>
      <c r="D20" s="130"/>
      <c r="E20" s="130"/>
      <c r="F20" s="130"/>
      <c r="G20" s="134"/>
    </row>
    <row r="21" spans="1:7" ht="15">
      <c r="A21" s="130"/>
      <c r="B21" s="130"/>
      <c r="C21" s="130"/>
      <c r="D21" s="130"/>
      <c r="E21" s="130"/>
      <c r="F21" s="130"/>
      <c r="G21" s="134"/>
    </row>
    <row r="22" spans="1:7" ht="15">
      <c r="A22" s="130"/>
      <c r="B22" s="130"/>
      <c r="C22" s="130"/>
      <c r="D22" s="130"/>
      <c r="E22" s="130"/>
      <c r="F22" s="130"/>
      <c r="G22" s="134"/>
    </row>
    <row r="23" spans="1:7" ht="15">
      <c r="A23" s="130"/>
      <c r="B23" s="130"/>
      <c r="C23" s="130"/>
      <c r="D23" s="130"/>
      <c r="E23" s="130"/>
      <c r="F23" s="130"/>
      <c r="G23" s="134"/>
    </row>
    <row r="24" spans="1:7" ht="15">
      <c r="A24" s="130"/>
      <c r="B24" s="130"/>
      <c r="C24" s="130"/>
      <c r="D24" s="130"/>
      <c r="E24" s="130"/>
      <c r="F24" s="130"/>
      <c r="G24" s="134"/>
    </row>
    <row r="25" spans="1:7" ht="15">
      <c r="A25" s="130"/>
      <c r="B25" s="130"/>
      <c r="C25" s="130"/>
      <c r="D25" s="130"/>
      <c r="E25" s="130"/>
      <c r="F25" s="130"/>
      <c r="G25" s="134"/>
    </row>
    <row r="26" spans="1:7" ht="15">
      <c r="A26" s="130"/>
      <c r="B26" s="130"/>
      <c r="C26" s="130"/>
      <c r="D26" s="130"/>
      <c r="E26" s="130"/>
      <c r="F26" s="130"/>
      <c r="G26" s="134"/>
    </row>
    <row r="27" spans="1:7" ht="15">
      <c r="A27" s="130"/>
      <c r="B27" s="130"/>
      <c r="C27" s="130"/>
      <c r="D27" s="130"/>
      <c r="E27" s="130"/>
      <c r="F27" s="130"/>
      <c r="G27" s="134"/>
    </row>
    <row r="28" spans="1:7" ht="15">
      <c r="C28" s="130"/>
      <c r="D28" s="130"/>
      <c r="E28" s="130"/>
      <c r="F28" s="130"/>
      <c r="G28" s="134"/>
    </row>
    <row r="29" spans="1:7" ht="15">
      <c r="A29" s="130"/>
      <c r="B29" s="130"/>
      <c r="C29" s="130"/>
      <c r="D29" s="130"/>
      <c r="E29" s="130"/>
      <c r="F29" s="130"/>
      <c r="G29" s="134"/>
    </row>
    <row r="30" spans="1:7" ht="15">
      <c r="A30" s="130"/>
      <c r="B30" s="130"/>
      <c r="C30" s="131" t="s">
        <v>31</v>
      </c>
      <c r="D30" s="131" t="s">
        <v>26</v>
      </c>
      <c r="E30" s="131" t="s">
        <v>33</v>
      </c>
      <c r="G30" s="55" t="s">
        <v>146</v>
      </c>
    </row>
    <row r="31" spans="1:7" ht="15">
      <c r="A31" s="203" t="s">
        <v>152</v>
      </c>
      <c r="B31" s="203"/>
      <c r="C31" s="139">
        <v>0.59</v>
      </c>
      <c r="D31" s="139">
        <v>0.45</v>
      </c>
      <c r="E31" s="139">
        <v>0.41729323308270677</v>
      </c>
      <c r="G31" s="140">
        <v>0.48576441102756895</v>
      </c>
    </row>
    <row r="32" spans="1:7" ht="15">
      <c r="A32" s="203" t="s">
        <v>153</v>
      </c>
      <c r="B32" s="203"/>
      <c r="C32" s="139">
        <v>0.97</v>
      </c>
      <c r="D32" s="139">
        <v>0.81</v>
      </c>
      <c r="E32" s="139">
        <v>0.5507518796992481</v>
      </c>
      <c r="G32" s="140">
        <v>0.77691729323308267</v>
      </c>
    </row>
    <row r="33" spans="1:7" ht="15">
      <c r="A33" s="203" t="s">
        <v>154</v>
      </c>
      <c r="B33" s="203"/>
      <c r="C33" s="139">
        <v>0.99</v>
      </c>
      <c r="D33" s="139">
        <v>1</v>
      </c>
      <c r="E33" s="139">
        <v>3.1954887218045111E-2</v>
      </c>
      <c r="G33" s="140">
        <v>0.67398496240601513</v>
      </c>
    </row>
    <row r="34" spans="1:7" ht="15">
      <c r="A34" s="203" t="s">
        <v>155</v>
      </c>
      <c r="B34" s="203"/>
      <c r="C34" s="139">
        <v>0.1</v>
      </c>
      <c r="D34" s="139">
        <v>0.09</v>
      </c>
      <c r="E34" s="139">
        <v>7.6142131979695434E-3</v>
      </c>
      <c r="G34" s="140">
        <v>6.587140439932318E-2</v>
      </c>
    </row>
    <row r="35" spans="1:7" ht="15">
      <c r="A35" s="203" t="s">
        <v>156</v>
      </c>
      <c r="B35" s="203"/>
      <c r="C35" s="139">
        <v>0.33</v>
      </c>
      <c r="D35" s="139">
        <v>0.4</v>
      </c>
      <c r="E35" s="139">
        <v>0.45431472081218272</v>
      </c>
      <c r="G35" s="140">
        <v>0.3947715736040609</v>
      </c>
    </row>
    <row r="36" spans="1:7" ht="15">
      <c r="A36" s="203" t="s">
        <v>157</v>
      </c>
      <c r="B36" s="203"/>
      <c r="C36" s="139">
        <v>0.71</v>
      </c>
      <c r="D36" s="139">
        <v>0.73</v>
      </c>
      <c r="E36" s="139">
        <v>0.31979695431472083</v>
      </c>
      <c r="G36" s="140">
        <v>0.58659898477157357</v>
      </c>
    </row>
  </sheetData>
  <mergeCells count="10">
    <mergeCell ref="A33:B33"/>
    <mergeCell ref="A34:B34"/>
    <mergeCell ref="A35:B35"/>
    <mergeCell ref="A36:B36"/>
    <mergeCell ref="A5:B5"/>
    <mergeCell ref="A9:B9"/>
    <mergeCell ref="A10:B10"/>
    <mergeCell ref="A11:B11"/>
    <mergeCell ref="A31:B31"/>
    <mergeCell ref="A32:B32"/>
  </mergeCells>
  <pageMargins left="0.25" right="0.25" top="0.75" bottom="0.75" header="0.3" footer="0.3"/>
  <pageSetup paperSize="9" scale="9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view="pageBreakPreview" zoomScale="85" zoomScaleNormal="55" zoomScaleSheetLayoutView="85" workbookViewId="0">
      <selection activeCell="R16" sqref="R16"/>
    </sheetView>
  </sheetViews>
  <sheetFormatPr defaultColWidth="9.109375" defaultRowHeight="15"/>
  <cols>
    <col min="1" max="1" width="58.6640625" style="25" customWidth="1"/>
    <col min="2" max="2" width="14.33203125" style="25" bestFit="1" customWidth="1"/>
    <col min="3" max="3" width="9.109375" style="25"/>
    <col min="4" max="4" width="14.33203125" style="25" bestFit="1" customWidth="1"/>
    <col min="5" max="5" width="9.109375" style="25"/>
    <col min="6" max="6" width="10.109375" style="25" customWidth="1"/>
    <col min="7" max="7" width="3.109375" style="25" customWidth="1"/>
    <col min="8" max="16384" width="9.109375" style="25"/>
  </cols>
  <sheetData>
    <row r="1" spans="1:1" ht="17.399999999999999">
      <c r="A1" s="108" t="s">
        <v>158</v>
      </c>
    </row>
    <row r="3" spans="1:1" ht="15.6">
      <c r="A3" s="44" t="s">
        <v>159</v>
      </c>
    </row>
    <row r="19" spans="1:7" ht="15.6">
      <c r="A19" s="44" t="s">
        <v>159</v>
      </c>
    </row>
    <row r="20" spans="1:7">
      <c r="A20" s="29"/>
      <c r="B20" s="121" t="s">
        <v>29</v>
      </c>
      <c r="C20" s="121" t="s">
        <v>30</v>
      </c>
      <c r="D20" s="121" t="s">
        <v>31</v>
      </c>
      <c r="E20" s="121" t="s">
        <v>26</v>
      </c>
      <c r="F20" s="121" t="s">
        <v>33</v>
      </c>
    </row>
    <row r="21" spans="1:7">
      <c r="A21" s="141" t="s">
        <v>160</v>
      </c>
      <c r="B21" s="141">
        <v>315</v>
      </c>
      <c r="C21" s="141">
        <v>416</v>
      </c>
      <c r="D21" s="141">
        <v>485</v>
      </c>
      <c r="E21" s="141">
        <v>472</v>
      </c>
      <c r="F21" s="142">
        <v>537</v>
      </c>
    </row>
    <row r="22" spans="1:7">
      <c r="A22" s="143"/>
      <c r="B22" s="143"/>
      <c r="C22" s="143"/>
      <c r="D22" s="143"/>
      <c r="E22" s="143"/>
      <c r="F22" s="144"/>
    </row>
    <row r="23" spans="1:7">
      <c r="A23" s="145" t="s">
        <v>161</v>
      </c>
      <c r="B23" s="145">
        <v>48</v>
      </c>
      <c r="C23" s="145">
        <v>50</v>
      </c>
      <c r="D23" s="145">
        <v>30</v>
      </c>
      <c r="E23" s="145">
        <v>37</v>
      </c>
      <c r="F23" s="145">
        <v>45</v>
      </c>
      <c r="G23" s="146"/>
    </row>
    <row r="24" spans="1:7">
      <c r="A24" s="29" t="s">
        <v>162</v>
      </c>
      <c r="B24" s="147"/>
      <c r="C24" s="147"/>
      <c r="D24" s="147"/>
      <c r="E24" s="147"/>
      <c r="F24" s="29">
        <v>12</v>
      </c>
      <c r="G24" s="146"/>
    </row>
    <row r="25" spans="1:7">
      <c r="A25" s="57"/>
      <c r="B25" s="63"/>
      <c r="C25" s="63"/>
      <c r="D25" s="63"/>
      <c r="E25" s="63"/>
    </row>
    <row r="26" spans="1:7" ht="17.399999999999999">
      <c r="A26" s="108" t="s">
        <v>158</v>
      </c>
      <c r="B26" s="63"/>
      <c r="C26" s="63"/>
      <c r="D26" s="63"/>
      <c r="E26" s="63"/>
    </row>
    <row r="27" spans="1:7" ht="17.399999999999999">
      <c r="A27" s="108"/>
      <c r="B27" s="63"/>
      <c r="C27" s="63"/>
      <c r="D27" s="63"/>
      <c r="E27" s="63"/>
    </row>
    <row r="28" spans="1:7" ht="15.6">
      <c r="A28" s="44" t="s">
        <v>163</v>
      </c>
    </row>
    <row r="30" spans="1:7" ht="15.6">
      <c r="A30" s="29"/>
      <c r="B30" s="205" t="s">
        <v>26</v>
      </c>
      <c r="C30" s="206"/>
      <c r="D30" s="205" t="s">
        <v>33</v>
      </c>
      <c r="E30" s="206"/>
    </row>
    <row r="31" spans="1:7" ht="15.6">
      <c r="A31" s="45" t="s">
        <v>164</v>
      </c>
      <c r="B31" s="45" t="s">
        <v>231</v>
      </c>
      <c r="C31" s="45" t="s">
        <v>165</v>
      </c>
      <c r="D31" s="45" t="s">
        <v>231</v>
      </c>
      <c r="E31" s="45" t="s">
        <v>165</v>
      </c>
    </row>
    <row r="32" spans="1:7">
      <c r="A32" s="55" t="s">
        <v>20</v>
      </c>
      <c r="B32" s="29">
        <v>8</v>
      </c>
      <c r="C32" s="148">
        <v>1.7000000000000001E-2</v>
      </c>
      <c r="D32" s="149">
        <v>10</v>
      </c>
      <c r="E32" s="150">
        <v>1.86219739292365E-2</v>
      </c>
    </row>
    <row r="33" spans="1:5">
      <c r="A33" s="55" t="s">
        <v>8</v>
      </c>
      <c r="B33" s="29">
        <v>15</v>
      </c>
      <c r="C33" s="148">
        <v>3.2000000000000001E-2</v>
      </c>
      <c r="D33" s="149">
        <v>28</v>
      </c>
      <c r="E33" s="150">
        <v>5.2141527001862198E-2</v>
      </c>
    </row>
    <row r="34" spans="1:5">
      <c r="A34" s="55" t="s">
        <v>11</v>
      </c>
      <c r="B34" s="29">
        <v>23</v>
      </c>
      <c r="C34" s="148">
        <v>4.9000000000000002E-2</v>
      </c>
      <c r="D34" s="149">
        <v>6</v>
      </c>
      <c r="E34" s="150">
        <v>1.11731843575419E-2</v>
      </c>
    </row>
    <row r="35" spans="1:5">
      <c r="A35" s="55" t="s">
        <v>166</v>
      </c>
      <c r="B35" s="29">
        <v>9</v>
      </c>
      <c r="C35" s="148">
        <v>1.9E-2</v>
      </c>
      <c r="D35" s="149">
        <v>12</v>
      </c>
      <c r="E35" s="150">
        <v>2.23463687150838E-2</v>
      </c>
    </row>
    <row r="36" spans="1:5">
      <c r="A36" s="55" t="s">
        <v>21</v>
      </c>
      <c r="B36" s="29">
        <v>3</v>
      </c>
      <c r="C36" s="148">
        <v>6.0000000000000001E-3</v>
      </c>
      <c r="D36" s="149">
        <v>5</v>
      </c>
      <c r="E36" s="150">
        <v>9.3109869646182501E-3</v>
      </c>
    </row>
    <row r="37" spans="1:5">
      <c r="A37" s="55" t="s">
        <v>9</v>
      </c>
      <c r="B37" s="29">
        <v>14</v>
      </c>
      <c r="C37" s="148">
        <v>0.03</v>
      </c>
      <c r="D37" s="149">
        <v>16</v>
      </c>
      <c r="E37" s="150">
        <v>2.9795158286778398E-2</v>
      </c>
    </row>
    <row r="38" spans="1:5">
      <c r="A38" s="55" t="s">
        <v>18</v>
      </c>
      <c r="B38" s="29">
        <v>7</v>
      </c>
      <c r="C38" s="148">
        <v>1.4999999999999999E-2</v>
      </c>
      <c r="D38" s="149">
        <v>8</v>
      </c>
      <c r="E38" s="150">
        <v>1.4897579143389199E-2</v>
      </c>
    </row>
    <row r="39" spans="1:5">
      <c r="A39" s="55" t="s">
        <v>3</v>
      </c>
      <c r="B39" s="29">
        <v>48</v>
      </c>
      <c r="C39" s="148">
        <v>0.10199999999999999</v>
      </c>
      <c r="D39" s="149">
        <v>42</v>
      </c>
      <c r="E39" s="150">
        <v>7.8212290502793297E-2</v>
      </c>
    </row>
    <row r="40" spans="1:5">
      <c r="A40" s="55" t="s">
        <v>12</v>
      </c>
      <c r="B40" s="29">
        <v>23</v>
      </c>
      <c r="C40" s="148">
        <v>4.9000000000000002E-2</v>
      </c>
      <c r="D40" s="149">
        <v>15</v>
      </c>
      <c r="E40" s="150">
        <v>2.7932960893854747E-2</v>
      </c>
    </row>
    <row r="41" spans="1:5">
      <c r="A41" s="55" t="s">
        <v>15</v>
      </c>
      <c r="B41" s="29">
        <v>2</v>
      </c>
      <c r="C41" s="148">
        <v>4.0000000000000001E-3</v>
      </c>
      <c r="D41" s="149">
        <v>1</v>
      </c>
      <c r="E41" s="150">
        <v>1.8621973929236499E-3</v>
      </c>
    </row>
    <row r="42" spans="1:5">
      <c r="A42" s="55" t="s">
        <v>10</v>
      </c>
      <c r="B42" s="29">
        <v>32</v>
      </c>
      <c r="C42" s="148">
        <v>6.8000000000000005E-2</v>
      </c>
      <c r="D42" s="149">
        <v>38</v>
      </c>
      <c r="E42" s="150">
        <v>7.0763500931098691E-2</v>
      </c>
    </row>
    <row r="43" spans="1:5">
      <c r="A43" s="55" t="s">
        <v>4</v>
      </c>
      <c r="B43" s="29">
        <v>43</v>
      </c>
      <c r="C43" s="148">
        <v>9.0999999999999998E-2</v>
      </c>
      <c r="D43" s="149">
        <v>35</v>
      </c>
      <c r="E43" s="150">
        <v>6.5176908752327747E-2</v>
      </c>
    </row>
    <row r="44" spans="1:5">
      <c r="A44" s="55" t="s">
        <v>7</v>
      </c>
      <c r="B44" s="29">
        <v>35</v>
      </c>
      <c r="C44" s="148">
        <v>7.3999999999999996E-2</v>
      </c>
      <c r="D44" s="149">
        <v>32</v>
      </c>
      <c r="E44" s="150">
        <v>5.9590316573556797E-2</v>
      </c>
    </row>
    <row r="45" spans="1:5">
      <c r="A45" s="55" t="s">
        <v>34</v>
      </c>
      <c r="B45" s="29">
        <v>39</v>
      </c>
      <c r="C45" s="148">
        <v>8.2627118644067798E-2</v>
      </c>
      <c r="D45" s="149">
        <v>84</v>
      </c>
      <c r="E45" s="150">
        <v>0.15642458100558659</v>
      </c>
    </row>
    <row r="46" spans="1:5">
      <c r="A46" s="55" t="s">
        <v>23</v>
      </c>
      <c r="B46" s="29">
        <v>6</v>
      </c>
      <c r="C46" s="148">
        <v>1.2999999999999999E-2</v>
      </c>
      <c r="D46" s="149">
        <v>2</v>
      </c>
      <c r="E46" s="150">
        <v>3.7243947858472998E-3</v>
      </c>
    </row>
    <row r="47" spans="1:5">
      <c r="A47" s="55" t="s">
        <v>167</v>
      </c>
      <c r="B47" s="29">
        <v>0</v>
      </c>
      <c r="C47" s="148">
        <v>0</v>
      </c>
      <c r="D47" s="149">
        <v>1</v>
      </c>
      <c r="E47" s="150">
        <v>1.8621973929236499E-3</v>
      </c>
    </row>
    <row r="48" spans="1:5">
      <c r="A48" s="29" t="s">
        <v>14</v>
      </c>
      <c r="B48" s="29">
        <v>30</v>
      </c>
      <c r="C48" s="148">
        <v>6.4000000000000001E-2</v>
      </c>
      <c r="D48" s="149">
        <v>28</v>
      </c>
      <c r="E48" s="150">
        <v>5.2141527001862198E-2</v>
      </c>
    </row>
    <row r="49" spans="1:5">
      <c r="A49" s="29" t="s">
        <v>0</v>
      </c>
      <c r="B49" s="29">
        <v>119</v>
      </c>
      <c r="C49" s="148">
        <v>0.252</v>
      </c>
      <c r="D49" s="149">
        <v>157</v>
      </c>
      <c r="E49" s="150">
        <v>0.29236499068901306</v>
      </c>
    </row>
    <row r="50" spans="1:5">
      <c r="A50" s="29" t="s">
        <v>13</v>
      </c>
      <c r="B50" s="29">
        <v>16</v>
      </c>
      <c r="C50" s="148">
        <v>3.4000000000000002E-2</v>
      </c>
      <c r="D50" s="149">
        <v>17</v>
      </c>
      <c r="E50" s="150">
        <v>3.165735567970205E-2</v>
      </c>
    </row>
    <row r="51" spans="1:5">
      <c r="A51" s="29"/>
      <c r="B51" s="29">
        <v>472</v>
      </c>
      <c r="C51" s="59">
        <v>1.0016271186440677</v>
      </c>
      <c r="D51" s="151">
        <v>537</v>
      </c>
      <c r="E51" s="59">
        <v>1</v>
      </c>
    </row>
  </sheetData>
  <mergeCells count="2">
    <mergeCell ref="B30:C30"/>
    <mergeCell ref="D30:E30"/>
  </mergeCells>
  <pageMargins left="0.25" right="0.25" top="0.75" bottom="0.75" header="0.3" footer="0.3"/>
  <pageSetup paperSize="9" fitToHeight="0" orientation="landscape" r:id="rId1"/>
  <rowBreaks count="1" manualBreakCount="1">
    <brk id="25" max="6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="80" zoomScaleNormal="70" zoomScaleSheetLayoutView="80" workbookViewId="0">
      <selection activeCell="G8" sqref="G8"/>
    </sheetView>
  </sheetViews>
  <sheetFormatPr defaultColWidth="9.109375" defaultRowHeight="13.2"/>
  <cols>
    <col min="1" max="1" width="49.6640625" style="22" customWidth="1"/>
    <col min="2" max="5" width="9.6640625" style="22" bestFit="1" customWidth="1"/>
    <col min="6" max="6" width="3.33203125" style="22" customWidth="1"/>
    <col min="7" max="7" width="14.6640625" style="22" customWidth="1"/>
    <col min="8" max="9" width="9.6640625" style="22" bestFit="1" customWidth="1"/>
    <col min="10" max="10" width="3.5546875" style="22" customWidth="1"/>
    <col min="11" max="11" width="9.6640625" style="22" bestFit="1" customWidth="1"/>
    <col min="12" max="12" width="2.44140625" style="22" customWidth="1"/>
    <col min="13" max="16384" width="9.109375" style="22"/>
  </cols>
  <sheetData>
    <row r="1" spans="1:1" ht="17.399999999999999">
      <c r="A1" s="108" t="s">
        <v>168</v>
      </c>
    </row>
    <row r="3" spans="1:1" ht="15.6">
      <c r="A3" s="44" t="s">
        <v>169</v>
      </c>
    </row>
    <row r="17" spans="1:11" ht="15.6">
      <c r="A17" s="45" t="s">
        <v>171</v>
      </c>
      <c r="B17" s="29" t="s">
        <v>26</v>
      </c>
      <c r="C17" s="29" t="s">
        <v>26</v>
      </c>
      <c r="D17" s="29" t="s">
        <v>33</v>
      </c>
      <c r="E17" s="29" t="s">
        <v>33</v>
      </c>
    </row>
    <row r="18" spans="1:11" ht="15">
      <c r="A18" s="29" t="s">
        <v>172</v>
      </c>
      <c r="B18" s="29">
        <v>47</v>
      </c>
      <c r="C18" s="59">
        <v>0.10804597701149425</v>
      </c>
      <c r="D18" s="29">
        <v>77</v>
      </c>
      <c r="E18" s="59">
        <v>0.1565040650406504</v>
      </c>
    </row>
    <row r="19" spans="1:11" ht="15">
      <c r="A19" s="29" t="s">
        <v>174</v>
      </c>
      <c r="B19" s="29">
        <v>62</v>
      </c>
      <c r="C19" s="59">
        <v>0.14252873563218391</v>
      </c>
      <c r="D19" s="29">
        <v>43</v>
      </c>
      <c r="E19" s="59">
        <v>8.7398373983739841E-2</v>
      </c>
    </row>
    <row r="20" spans="1:11" ht="15">
      <c r="A20" s="29" t="s">
        <v>176</v>
      </c>
      <c r="B20" s="29">
        <v>326</v>
      </c>
      <c r="C20" s="59">
        <v>0.74942528735632186</v>
      </c>
      <c r="D20" s="29">
        <v>372</v>
      </c>
      <c r="E20" s="59">
        <v>0.75609756097560976</v>
      </c>
    </row>
    <row r="21" spans="1:11" ht="15">
      <c r="A21" s="29" t="s">
        <v>177</v>
      </c>
      <c r="B21" s="29">
        <v>0</v>
      </c>
      <c r="C21" s="59">
        <v>0</v>
      </c>
      <c r="D21" s="29">
        <v>0</v>
      </c>
      <c r="E21" s="59">
        <v>0</v>
      </c>
    </row>
    <row r="22" spans="1:11" ht="15">
      <c r="A22" s="29"/>
      <c r="B22" s="29">
        <v>435</v>
      </c>
      <c r="C22" s="59">
        <v>1</v>
      </c>
      <c r="D22" s="29">
        <v>492</v>
      </c>
      <c r="E22" s="59">
        <v>1</v>
      </c>
    </row>
    <row r="23" spans="1:11" ht="15">
      <c r="A23" s="57"/>
      <c r="B23" s="57"/>
      <c r="C23" s="63"/>
      <c r="D23" s="57"/>
      <c r="E23" s="63"/>
      <c r="F23" s="57"/>
      <c r="G23" s="63"/>
      <c r="H23" s="57"/>
      <c r="I23" s="63"/>
      <c r="J23" s="57"/>
      <c r="K23" s="63"/>
    </row>
    <row r="24" spans="1:11" ht="17.399999999999999">
      <c r="A24" s="108" t="s">
        <v>168</v>
      </c>
      <c r="B24" s="57"/>
      <c r="C24" s="63"/>
      <c r="D24" s="57"/>
      <c r="E24" s="63"/>
      <c r="F24" s="57"/>
      <c r="G24" s="63"/>
      <c r="H24" s="57"/>
      <c r="I24" s="63"/>
      <c r="J24" s="57"/>
      <c r="K24" s="63"/>
    </row>
    <row r="25" spans="1:11" ht="17.399999999999999">
      <c r="A25" s="108"/>
      <c r="B25" s="57"/>
      <c r="C25" s="63"/>
      <c r="D25" s="57"/>
      <c r="E25" s="63"/>
      <c r="F25" s="57"/>
      <c r="G25" s="63"/>
      <c r="H25" s="57"/>
      <c r="I25" s="63"/>
      <c r="J25" s="57"/>
      <c r="K25" s="63"/>
    </row>
    <row r="26" spans="1:11" ht="15.6">
      <c r="A26" s="54" t="s">
        <v>170</v>
      </c>
      <c r="B26" s="57"/>
      <c r="C26" s="63"/>
      <c r="D26" s="57"/>
      <c r="E26" s="63"/>
      <c r="F26" s="57"/>
      <c r="G26" s="63"/>
      <c r="H26" s="57"/>
      <c r="I26" s="63"/>
      <c r="J26" s="57"/>
      <c r="K26" s="63"/>
    </row>
    <row r="27" spans="1:11" ht="15">
      <c r="A27" s="57"/>
      <c r="B27" s="57"/>
      <c r="C27" s="63"/>
      <c r="D27" s="57"/>
      <c r="E27" s="63"/>
      <c r="F27" s="57"/>
      <c r="G27" s="63"/>
      <c r="H27" s="57"/>
      <c r="I27" s="63"/>
      <c r="J27" s="57"/>
      <c r="K27" s="63"/>
    </row>
    <row r="28" spans="1:11" ht="15">
      <c r="A28" s="57"/>
      <c r="B28" s="57"/>
      <c r="C28" s="63"/>
      <c r="D28" s="57"/>
      <c r="E28" s="63"/>
      <c r="F28" s="57"/>
      <c r="G28" s="63"/>
      <c r="H28" s="57"/>
      <c r="I28" s="63"/>
      <c r="J28" s="57"/>
      <c r="K28" s="63"/>
    </row>
    <row r="29" spans="1:11" ht="15">
      <c r="A29" s="57"/>
      <c r="B29" s="57"/>
      <c r="C29" s="63"/>
      <c r="D29" s="57"/>
      <c r="E29" s="63"/>
      <c r="F29" s="57"/>
      <c r="G29" s="63"/>
      <c r="H29" s="57"/>
      <c r="I29" s="63"/>
      <c r="J29" s="57"/>
      <c r="K29" s="63"/>
    </row>
    <row r="30" spans="1:11" ht="15">
      <c r="A30" s="57"/>
      <c r="B30" s="57"/>
      <c r="C30" s="63"/>
      <c r="D30" s="57"/>
      <c r="E30" s="63"/>
      <c r="F30" s="57"/>
      <c r="G30" s="63"/>
      <c r="H30" s="57"/>
      <c r="I30" s="63"/>
      <c r="J30" s="57"/>
      <c r="K30" s="63"/>
    </row>
    <row r="31" spans="1:11" ht="15">
      <c r="A31" s="57"/>
      <c r="B31" s="57"/>
      <c r="C31" s="63"/>
      <c r="D31" s="57"/>
      <c r="E31" s="63"/>
      <c r="F31" s="57"/>
      <c r="G31" s="63"/>
      <c r="H31" s="57"/>
      <c r="I31" s="63"/>
      <c r="J31" s="57"/>
      <c r="K31" s="63"/>
    </row>
    <row r="32" spans="1:11" ht="15">
      <c r="A32" s="57"/>
      <c r="B32" s="57"/>
      <c r="C32" s="63"/>
      <c r="D32" s="57"/>
      <c r="E32" s="63"/>
      <c r="F32" s="57"/>
      <c r="G32" s="63"/>
      <c r="H32" s="57"/>
      <c r="I32" s="63"/>
      <c r="J32" s="57"/>
      <c r="K32" s="63"/>
    </row>
    <row r="33" spans="1:11" ht="15">
      <c r="A33" s="57"/>
      <c r="B33" s="57"/>
      <c r="C33" s="63"/>
      <c r="D33" s="57"/>
      <c r="E33" s="63"/>
      <c r="F33" s="57"/>
      <c r="G33" s="63"/>
      <c r="H33" s="57"/>
      <c r="I33" s="63"/>
      <c r="J33" s="57"/>
      <c r="K33" s="63"/>
    </row>
    <row r="34" spans="1:11" ht="15">
      <c r="A34" s="57"/>
      <c r="B34" s="57"/>
      <c r="C34" s="63"/>
      <c r="D34" s="57"/>
      <c r="E34" s="63"/>
      <c r="F34" s="57"/>
      <c r="G34" s="63"/>
      <c r="H34" s="57"/>
      <c r="I34" s="63"/>
      <c r="J34" s="57"/>
      <c r="K34" s="63"/>
    </row>
    <row r="35" spans="1:11" ht="15">
      <c r="D35" s="57"/>
      <c r="E35" s="63"/>
      <c r="F35" s="57"/>
      <c r="G35" s="63"/>
      <c r="H35" s="57"/>
      <c r="I35" s="63"/>
      <c r="J35" s="57"/>
      <c r="K35" s="63"/>
    </row>
    <row r="36" spans="1:11" ht="15">
      <c r="D36" s="57"/>
      <c r="E36" s="63"/>
      <c r="F36" s="57"/>
      <c r="G36" s="63"/>
      <c r="H36" s="57"/>
      <c r="I36" s="63"/>
      <c r="J36" s="57"/>
      <c r="K36" s="63"/>
    </row>
    <row r="37" spans="1:11" ht="15">
      <c r="D37" s="57"/>
      <c r="E37" s="63"/>
      <c r="F37" s="57"/>
      <c r="G37" s="63"/>
      <c r="H37" s="57"/>
      <c r="I37" s="63"/>
      <c r="J37" s="57"/>
      <c r="K37" s="63"/>
    </row>
    <row r="38" spans="1:11" ht="15">
      <c r="D38" s="57"/>
      <c r="E38" s="63"/>
      <c r="F38" s="57"/>
      <c r="G38" s="63"/>
      <c r="H38" s="57"/>
      <c r="I38" s="63"/>
      <c r="J38" s="57"/>
      <c r="K38" s="63"/>
    </row>
    <row r="39" spans="1:11" ht="15">
      <c r="D39" s="57"/>
      <c r="E39" s="63"/>
      <c r="F39" s="57"/>
      <c r="G39" s="63"/>
      <c r="H39" s="57"/>
      <c r="I39" s="63"/>
      <c r="J39" s="57"/>
      <c r="K39" s="63"/>
    </row>
    <row r="40" spans="1:11" ht="15">
      <c r="A40" s="29"/>
      <c r="B40" s="29" t="s">
        <v>26</v>
      </c>
      <c r="C40" s="29" t="s">
        <v>33</v>
      </c>
      <c r="D40" s="57"/>
      <c r="E40" s="63"/>
      <c r="F40" s="57"/>
      <c r="G40" s="63"/>
      <c r="H40" s="57"/>
      <c r="I40" s="63"/>
      <c r="J40" s="57"/>
      <c r="K40" s="63"/>
    </row>
    <row r="41" spans="1:11" ht="15">
      <c r="A41" s="29" t="s">
        <v>173</v>
      </c>
      <c r="B41" s="59">
        <v>0.14252873563218391</v>
      </c>
      <c r="C41" s="59">
        <v>8.7398373983739841E-2</v>
      </c>
      <c r="D41" s="57"/>
      <c r="E41" s="63"/>
      <c r="F41" s="57"/>
      <c r="G41" s="63"/>
      <c r="H41" s="57"/>
      <c r="I41" s="63"/>
      <c r="J41" s="57"/>
      <c r="K41" s="63"/>
    </row>
    <row r="42" spans="1:11" ht="15">
      <c r="A42" s="29" t="s">
        <v>175</v>
      </c>
      <c r="B42" s="59">
        <v>0.44</v>
      </c>
      <c r="C42" s="140">
        <v>0.42</v>
      </c>
      <c r="D42" s="57"/>
      <c r="E42" s="63"/>
      <c r="F42" s="57"/>
      <c r="G42" s="63"/>
      <c r="H42" s="57"/>
      <c r="I42" s="63"/>
      <c r="J42" s="57"/>
      <c r="K42" s="63"/>
    </row>
    <row r="43" spans="1:11" ht="15">
      <c r="A43" s="57"/>
      <c r="B43" s="57"/>
      <c r="C43" s="63"/>
      <c r="D43" s="57"/>
      <c r="E43" s="63"/>
      <c r="F43" s="57"/>
      <c r="G43" s="63"/>
      <c r="H43" s="57"/>
      <c r="I43" s="63"/>
      <c r="J43" s="57"/>
      <c r="K43" s="63"/>
    </row>
    <row r="44" spans="1:11" ht="15.6">
      <c r="A44" s="44" t="s">
        <v>178</v>
      </c>
    </row>
    <row r="58" spans="1:5" ht="15.6">
      <c r="A58" s="152" t="s">
        <v>179</v>
      </c>
      <c r="B58" s="153" t="s">
        <v>26</v>
      </c>
      <c r="C58" s="153" t="s">
        <v>26</v>
      </c>
      <c r="D58" s="153" t="s">
        <v>33</v>
      </c>
      <c r="E58" s="153" t="s">
        <v>33</v>
      </c>
    </row>
    <row r="59" spans="1:5" ht="15">
      <c r="A59" s="51" t="s">
        <v>180</v>
      </c>
      <c r="B59" s="29">
        <v>312</v>
      </c>
      <c r="C59" s="127">
        <v>0.99680511182108622</v>
      </c>
      <c r="D59" s="29">
        <v>347</v>
      </c>
      <c r="E59" s="127">
        <v>0.93279569892473113</v>
      </c>
    </row>
    <row r="60" spans="1:5" ht="15">
      <c r="A60" s="51" t="s">
        <v>181</v>
      </c>
      <c r="B60" s="29">
        <v>1</v>
      </c>
      <c r="C60" s="127">
        <v>3.1948881789137379E-3</v>
      </c>
      <c r="D60" s="29">
        <v>0</v>
      </c>
      <c r="E60" s="127">
        <v>0</v>
      </c>
    </row>
    <row r="61" spans="1:5" ht="15">
      <c r="A61" s="51" t="s">
        <v>182</v>
      </c>
      <c r="B61" s="29">
        <v>0</v>
      </c>
      <c r="C61" s="127">
        <v>0</v>
      </c>
      <c r="D61" s="154">
        <v>25</v>
      </c>
      <c r="E61" s="127">
        <v>6.7204301075268813E-2</v>
      </c>
    </row>
    <row r="62" spans="1:5" ht="15">
      <c r="A62" s="155"/>
      <c r="B62" s="29">
        <v>313</v>
      </c>
      <c r="C62" s="59">
        <v>1</v>
      </c>
      <c r="D62" s="29">
        <v>372</v>
      </c>
      <c r="E62" s="59">
        <v>1</v>
      </c>
    </row>
    <row r="70" spans="6:6">
      <c r="F70" s="22">
        <v>4</v>
      </c>
    </row>
  </sheetData>
  <pageMargins left="0.25" right="0.25" top="0.75" bottom="0.75" header="0.3" footer="0.3"/>
  <pageSetup paperSize="9" fitToHeight="0" orientation="landscape" r:id="rId1"/>
  <rowBreaks count="3" manualBreakCount="3">
    <brk id="23" max="6" man="1"/>
    <brk id="42" max="6" man="1"/>
    <brk id="69" max="11" man="1"/>
  </rowBreaks>
  <colBreaks count="2" manualBreakCount="2">
    <brk id="5" max="60" man="1"/>
    <brk id="6" max="60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BreakPreview" zoomScaleNormal="100" zoomScaleSheetLayoutView="100" workbookViewId="0">
      <selection activeCell="L13" sqref="L13"/>
    </sheetView>
  </sheetViews>
  <sheetFormatPr defaultColWidth="9.109375" defaultRowHeight="13.2"/>
  <cols>
    <col min="1" max="1" width="52.44140625" style="22" customWidth="1"/>
    <col min="2" max="2" width="3.5546875" style="22" customWidth="1"/>
    <col min="3" max="8" width="9.109375" style="22"/>
    <col min="9" max="9" width="17.33203125" style="22" bestFit="1" customWidth="1"/>
    <col min="10" max="10" width="6.6640625" style="22" customWidth="1"/>
    <col min="11" max="11" width="17.33203125" style="22" bestFit="1" customWidth="1"/>
    <col min="12" max="16384" width="9.109375" style="22"/>
  </cols>
  <sheetData>
    <row r="1" spans="1:9" ht="17.399999999999999">
      <c r="A1" s="108" t="s">
        <v>183</v>
      </c>
    </row>
    <row r="3" spans="1:9" ht="15.6">
      <c r="A3" s="24" t="s">
        <v>184</v>
      </c>
      <c r="B3" s="23"/>
      <c r="C3" s="23"/>
      <c r="D3" s="23"/>
      <c r="E3" s="23"/>
      <c r="F3" s="23"/>
      <c r="G3" s="23"/>
      <c r="H3" s="23"/>
    </row>
    <row r="4" spans="1:9" ht="15.6">
      <c r="A4" s="209"/>
      <c r="B4" s="210"/>
      <c r="C4" s="131" t="s">
        <v>29</v>
      </c>
      <c r="D4" s="131" t="s">
        <v>30</v>
      </c>
      <c r="E4" s="131" t="s">
        <v>31</v>
      </c>
      <c r="F4" s="131" t="s">
        <v>26</v>
      </c>
      <c r="G4" s="131" t="s">
        <v>33</v>
      </c>
      <c r="I4" s="67" t="s">
        <v>185</v>
      </c>
    </row>
    <row r="5" spans="1:9" ht="15">
      <c r="A5" s="211" t="s">
        <v>186</v>
      </c>
      <c r="B5" s="211"/>
      <c r="C5" s="131">
        <v>1.1000000000000001</v>
      </c>
      <c r="D5" s="131">
        <v>1.8</v>
      </c>
      <c r="E5" s="132">
        <v>1.6</v>
      </c>
      <c r="F5" s="132">
        <v>1.8</v>
      </c>
      <c r="G5" s="132">
        <v>2.3456632653061216</v>
      </c>
      <c r="I5" s="157">
        <v>1.7291326530612241</v>
      </c>
    </row>
    <row r="6" spans="1:9" ht="15">
      <c r="A6" s="211" t="s">
        <v>93</v>
      </c>
      <c r="B6" s="211"/>
      <c r="C6" s="131">
        <v>0.3</v>
      </c>
      <c r="D6" s="131">
        <v>0.4</v>
      </c>
      <c r="E6" s="132">
        <v>0.4</v>
      </c>
      <c r="F6" s="132">
        <v>0.4</v>
      </c>
      <c r="G6" s="132">
        <v>0.54732142857142851</v>
      </c>
      <c r="I6" s="157">
        <v>0.40946428571428567</v>
      </c>
    </row>
    <row r="8" spans="1:9" ht="15.6">
      <c r="A8" s="24" t="s">
        <v>187</v>
      </c>
      <c r="B8" s="23"/>
      <c r="C8" s="23"/>
      <c r="D8" s="23"/>
      <c r="E8" s="23"/>
      <c r="F8" s="23"/>
    </row>
    <row r="9" spans="1:9" ht="15.6">
      <c r="A9" s="198"/>
      <c r="B9" s="199"/>
      <c r="C9" s="29" t="s">
        <v>29</v>
      </c>
      <c r="D9" s="29" t="s">
        <v>30</v>
      </c>
      <c r="E9" s="29" t="s">
        <v>31</v>
      </c>
      <c r="F9" s="29" t="s">
        <v>26</v>
      </c>
      <c r="G9" s="131" t="s">
        <v>33</v>
      </c>
      <c r="I9" s="67" t="s">
        <v>185</v>
      </c>
    </row>
    <row r="10" spans="1:9" ht="15">
      <c r="A10" s="207" t="s">
        <v>186</v>
      </c>
      <c r="B10" s="208"/>
      <c r="C10" s="29">
        <v>11.2</v>
      </c>
      <c r="D10" s="29">
        <v>13.6</v>
      </c>
      <c r="E10" s="158">
        <v>8.9230541576478437</v>
      </c>
      <c r="F10" s="158">
        <v>10.408583186360962</v>
      </c>
      <c r="G10" s="132">
        <v>11.100544616673652</v>
      </c>
      <c r="I10" s="157">
        <v>11.04643639213649</v>
      </c>
    </row>
    <row r="11" spans="1:9" ht="15">
      <c r="A11" s="207" t="s">
        <v>93</v>
      </c>
      <c r="B11" s="208"/>
      <c r="C11" s="29">
        <v>2.8</v>
      </c>
      <c r="D11" s="29">
        <v>3.4</v>
      </c>
      <c r="E11" s="158">
        <v>2.2338635980959505</v>
      </c>
      <c r="F11" s="158">
        <v>2.6021457965902406</v>
      </c>
      <c r="G11" s="132">
        <v>2.5901270772238503</v>
      </c>
      <c r="I11" s="157">
        <v>2.7252272943820079</v>
      </c>
    </row>
    <row r="12" spans="1:9" ht="15">
      <c r="A12" s="159"/>
      <c r="B12" s="159"/>
      <c r="C12" s="57"/>
      <c r="D12" s="57"/>
      <c r="E12" s="57"/>
      <c r="F12" s="57"/>
      <c r="G12" s="160"/>
      <c r="H12" s="160"/>
    </row>
    <row r="13" spans="1:9" ht="15.6">
      <c r="A13" s="24" t="s">
        <v>91</v>
      </c>
    </row>
    <row r="29" spans="1:9" ht="15.6">
      <c r="A29" s="212" t="s">
        <v>188</v>
      </c>
      <c r="B29" s="213"/>
      <c r="C29" s="29" t="s">
        <v>29</v>
      </c>
      <c r="D29" s="29" t="s">
        <v>30</v>
      </c>
      <c r="E29" s="29" t="s">
        <v>31</v>
      </c>
      <c r="F29" s="29" t="s">
        <v>26</v>
      </c>
      <c r="G29" s="55" t="s">
        <v>33</v>
      </c>
      <c r="I29" s="67" t="s">
        <v>185</v>
      </c>
    </row>
    <row r="30" spans="1:9" ht="15">
      <c r="A30" s="207" t="s">
        <v>189</v>
      </c>
      <c r="B30" s="208"/>
      <c r="C30" s="59">
        <v>0.87</v>
      </c>
      <c r="D30" s="59">
        <v>0.81</v>
      </c>
      <c r="E30" s="59">
        <v>0.65</v>
      </c>
      <c r="F30" s="59">
        <v>0.60550458715596334</v>
      </c>
      <c r="G30" s="52">
        <v>0.6339285714285714</v>
      </c>
      <c r="I30" s="120">
        <v>0.71388663171690703</v>
      </c>
    </row>
    <row r="31" spans="1:9" ht="15">
      <c r="A31" s="207" t="s">
        <v>190</v>
      </c>
      <c r="B31" s="208"/>
      <c r="C31" s="59">
        <v>1</v>
      </c>
      <c r="D31" s="59">
        <v>0.87</v>
      </c>
      <c r="E31" s="59">
        <v>0.81</v>
      </c>
      <c r="F31" s="59">
        <v>0.82568807339449546</v>
      </c>
      <c r="G31" s="52">
        <v>0.7589285714285714</v>
      </c>
      <c r="I31" s="120">
        <v>0.85292332896461343</v>
      </c>
    </row>
    <row r="32" spans="1:9" ht="15">
      <c r="A32" s="207" t="s">
        <v>191</v>
      </c>
      <c r="B32" s="208"/>
      <c r="C32" s="59">
        <v>0.59</v>
      </c>
      <c r="D32" s="59">
        <v>0.86</v>
      </c>
      <c r="E32" s="59">
        <v>0.84</v>
      </c>
      <c r="F32" s="59">
        <v>0.71884984025559107</v>
      </c>
      <c r="G32" s="52">
        <v>0.75659824046920821</v>
      </c>
      <c r="I32" s="120">
        <v>0.75308961614495984</v>
      </c>
    </row>
    <row r="33" spans="1:9" ht="15">
      <c r="A33" s="207" t="s">
        <v>192</v>
      </c>
      <c r="B33" s="208"/>
      <c r="C33" s="59">
        <v>0.92</v>
      </c>
      <c r="D33" s="59">
        <v>0.93</v>
      </c>
      <c r="E33" s="59">
        <v>0.96</v>
      </c>
      <c r="F33" s="59">
        <v>0.91373801916932906</v>
      </c>
      <c r="G33" s="52">
        <v>0.91202346041055715</v>
      </c>
      <c r="I33" s="120">
        <v>0.92715229591597725</v>
      </c>
    </row>
  </sheetData>
  <mergeCells count="11">
    <mergeCell ref="A29:B29"/>
    <mergeCell ref="A30:B30"/>
    <mergeCell ref="A31:B31"/>
    <mergeCell ref="A32:B32"/>
    <mergeCell ref="A33:B33"/>
    <mergeCell ref="A11:B11"/>
    <mergeCell ref="A4:B4"/>
    <mergeCell ref="A5:B5"/>
    <mergeCell ref="A6:B6"/>
    <mergeCell ref="A9:B9"/>
    <mergeCell ref="A10:B10"/>
  </mergeCells>
  <pageMargins left="0.25" right="0.25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view="pageBreakPreview" zoomScale="60" zoomScaleNormal="100" workbookViewId="0">
      <selection activeCell="A4" sqref="A4:C8"/>
    </sheetView>
  </sheetViews>
  <sheetFormatPr defaultColWidth="9.109375" defaultRowHeight="15"/>
  <cols>
    <col min="1" max="1" width="23.33203125" style="25" bestFit="1" customWidth="1"/>
    <col min="2" max="2" width="22" style="25" bestFit="1" customWidth="1"/>
    <col min="3" max="3" width="32.44140625" style="25" bestFit="1" customWidth="1"/>
    <col min="4" max="4" width="13.44140625" style="25" bestFit="1" customWidth="1"/>
    <col min="5" max="5" width="20" style="25" bestFit="1" customWidth="1"/>
    <col min="6" max="6" width="14.44140625" style="25" bestFit="1" customWidth="1"/>
    <col min="7" max="7" width="2.33203125" style="25" customWidth="1"/>
    <col min="8" max="16384" width="9.109375" style="25"/>
  </cols>
  <sheetData>
    <row r="1" spans="1:4" ht="17.399999999999999">
      <c r="A1" s="108" t="s">
        <v>193</v>
      </c>
    </row>
    <row r="3" spans="1:4" ht="15.6">
      <c r="A3" s="44" t="s">
        <v>194</v>
      </c>
      <c r="B3" s="44"/>
    </row>
    <row r="4" spans="1:4">
      <c r="A4" s="29" t="s">
        <v>117</v>
      </c>
      <c r="B4" s="29" t="s">
        <v>195</v>
      </c>
      <c r="C4" s="29" t="s">
        <v>196</v>
      </c>
    </row>
    <row r="5" spans="1:4">
      <c r="A5" s="29" t="s">
        <v>30</v>
      </c>
      <c r="B5" s="29">
        <v>5</v>
      </c>
      <c r="C5" s="127">
        <v>4.7169811320754715E-3</v>
      </c>
    </row>
    <row r="6" spans="1:4">
      <c r="A6" s="29" t="s">
        <v>31</v>
      </c>
      <c r="B6" s="29">
        <v>6</v>
      </c>
      <c r="C6" s="127">
        <v>5.5350553505535052E-3</v>
      </c>
    </row>
    <row r="7" spans="1:4">
      <c r="A7" s="29" t="s">
        <v>26</v>
      </c>
      <c r="B7" s="29">
        <v>9</v>
      </c>
      <c r="C7" s="127">
        <v>8.4190832553788595E-3</v>
      </c>
    </row>
    <row r="8" spans="1:4">
      <c r="A8" s="29" t="s">
        <v>33</v>
      </c>
      <c r="B8" s="29">
        <v>10</v>
      </c>
      <c r="C8" s="127">
        <v>8.7183958151700082E-3</v>
      </c>
    </row>
    <row r="10" spans="1:4" ht="15.6">
      <c r="A10" s="44" t="s">
        <v>197</v>
      </c>
    </row>
    <row r="11" spans="1:4">
      <c r="A11" s="29" t="s">
        <v>117</v>
      </c>
      <c r="B11" s="29" t="s">
        <v>198</v>
      </c>
      <c r="C11" s="29" t="s">
        <v>199</v>
      </c>
      <c r="D11" s="29" t="s">
        <v>200</v>
      </c>
    </row>
    <row r="12" spans="1:4">
      <c r="A12" s="29" t="s">
        <v>30</v>
      </c>
      <c r="B12" s="29">
        <v>2</v>
      </c>
      <c r="C12" s="29">
        <v>3</v>
      </c>
      <c r="D12" s="161"/>
    </row>
    <row r="13" spans="1:4">
      <c r="A13" s="29" t="s">
        <v>31</v>
      </c>
      <c r="B13" s="29">
        <v>3</v>
      </c>
      <c r="C13" s="29">
        <v>3</v>
      </c>
      <c r="D13" s="161"/>
    </row>
    <row r="14" spans="1:4">
      <c r="A14" s="29" t="s">
        <v>26</v>
      </c>
      <c r="B14" s="29">
        <v>5</v>
      </c>
      <c r="C14" s="29">
        <v>3</v>
      </c>
      <c r="D14" s="29">
        <v>1</v>
      </c>
    </row>
    <row r="15" spans="1:4">
      <c r="A15" s="29" t="s">
        <v>33</v>
      </c>
      <c r="B15" s="29">
        <v>3</v>
      </c>
      <c r="C15" s="29">
        <v>7</v>
      </c>
      <c r="D15" s="29">
        <v>0</v>
      </c>
    </row>
    <row r="16" spans="1:4">
      <c r="A16" s="57"/>
      <c r="B16" s="57"/>
      <c r="C16" s="57"/>
      <c r="D16" s="57"/>
    </row>
    <row r="17" spans="1:6" ht="15.6">
      <c r="A17" s="44" t="s">
        <v>201</v>
      </c>
    </row>
    <row r="18" spans="1:6">
      <c r="A18" s="29"/>
      <c r="B18" s="29" t="s">
        <v>202</v>
      </c>
      <c r="C18" s="29" t="s">
        <v>203</v>
      </c>
      <c r="D18" s="29" t="s">
        <v>204</v>
      </c>
      <c r="E18" s="29" t="s">
        <v>205</v>
      </c>
      <c r="F18" s="29" t="s">
        <v>206</v>
      </c>
    </row>
    <row r="19" spans="1:6">
      <c r="A19" s="29" t="s">
        <v>30</v>
      </c>
      <c r="B19" s="29">
        <v>0</v>
      </c>
      <c r="C19" s="29">
        <v>0</v>
      </c>
      <c r="D19" s="29">
        <v>0</v>
      </c>
      <c r="E19" s="29">
        <v>2</v>
      </c>
      <c r="F19" s="29">
        <v>0</v>
      </c>
    </row>
    <row r="20" spans="1:6">
      <c r="A20" s="29" t="s">
        <v>31</v>
      </c>
      <c r="B20" s="29">
        <v>3</v>
      </c>
      <c r="C20" s="29">
        <v>0</v>
      </c>
      <c r="D20" s="29">
        <v>0</v>
      </c>
      <c r="E20" s="29">
        <v>0</v>
      </c>
      <c r="F20" s="29">
        <v>0</v>
      </c>
    </row>
    <row r="21" spans="1:6">
      <c r="A21" s="29" t="s">
        <v>26</v>
      </c>
      <c r="B21" s="29">
        <v>4</v>
      </c>
      <c r="C21" s="29">
        <v>0</v>
      </c>
      <c r="D21" s="29">
        <v>0</v>
      </c>
      <c r="E21" s="29">
        <v>0</v>
      </c>
      <c r="F21" s="29">
        <v>1</v>
      </c>
    </row>
    <row r="22" spans="1:6">
      <c r="A22" s="29" t="s">
        <v>33</v>
      </c>
      <c r="B22" s="29">
        <v>1</v>
      </c>
      <c r="C22" s="29">
        <v>2</v>
      </c>
      <c r="D22" s="29">
        <v>0</v>
      </c>
      <c r="E22" s="29">
        <v>0</v>
      </c>
      <c r="F22" s="29">
        <v>0</v>
      </c>
    </row>
  </sheetData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BreakPreview" zoomScale="80" zoomScaleNormal="85" zoomScaleSheetLayoutView="80" workbookViewId="0">
      <selection activeCell="I28" sqref="I28"/>
    </sheetView>
  </sheetViews>
  <sheetFormatPr defaultColWidth="9.109375" defaultRowHeight="15"/>
  <cols>
    <col min="1" max="1" width="71.33203125" style="25" customWidth="1"/>
    <col min="2" max="4" width="9.109375" style="25"/>
    <col min="5" max="6" width="9.6640625" style="25" bestFit="1" customWidth="1"/>
    <col min="7" max="9" width="9.109375" style="25"/>
    <col min="10" max="10" width="2.44140625" style="25" customWidth="1"/>
    <col min="11" max="16384" width="9.109375" style="25"/>
  </cols>
  <sheetData>
    <row r="1" spans="1:7" ht="17.399999999999999">
      <c r="A1" s="108" t="s">
        <v>207</v>
      </c>
    </row>
    <row r="3" spans="1:7" ht="15.6">
      <c r="A3" s="44" t="s">
        <v>208</v>
      </c>
    </row>
    <row r="5" spans="1:7">
      <c r="A5" s="29" t="s">
        <v>209</v>
      </c>
      <c r="B5" s="29" t="s">
        <v>29</v>
      </c>
      <c r="C5" s="29" t="s">
        <v>30</v>
      </c>
      <c r="D5" s="29" t="s">
        <v>31</v>
      </c>
      <c r="E5" s="29" t="s">
        <v>26</v>
      </c>
      <c r="F5" s="29" t="s">
        <v>33</v>
      </c>
      <c r="G5" s="29" t="s">
        <v>165</v>
      </c>
    </row>
    <row r="6" spans="1:7">
      <c r="A6" s="29" t="s">
        <v>8</v>
      </c>
      <c r="B6" s="29">
        <v>34</v>
      </c>
      <c r="C6" s="29">
        <v>33</v>
      </c>
      <c r="D6" s="29">
        <v>29</v>
      </c>
      <c r="E6" s="29">
        <v>28</v>
      </c>
      <c r="F6" s="29">
        <v>31</v>
      </c>
      <c r="G6" s="59">
        <v>2.7027027027027029E-2</v>
      </c>
    </row>
    <row r="7" spans="1:7">
      <c r="A7" s="29" t="s">
        <v>11</v>
      </c>
      <c r="B7" s="29">
        <v>67</v>
      </c>
      <c r="C7" s="29">
        <v>65</v>
      </c>
      <c r="D7" s="29">
        <v>62</v>
      </c>
      <c r="E7" s="29">
        <v>64</v>
      </c>
      <c r="F7" s="29">
        <v>67</v>
      </c>
      <c r="G7" s="59">
        <v>5.8413251961639059E-2</v>
      </c>
    </row>
    <row r="8" spans="1:7">
      <c r="A8" s="29" t="s">
        <v>16</v>
      </c>
      <c r="B8" s="29">
        <v>23</v>
      </c>
      <c r="C8" s="29">
        <v>23</v>
      </c>
      <c r="D8" s="29">
        <v>19</v>
      </c>
      <c r="E8" s="29">
        <v>18</v>
      </c>
      <c r="F8" s="29">
        <v>19</v>
      </c>
      <c r="G8" s="59">
        <v>1.6564952048823016E-2</v>
      </c>
    </row>
    <row r="9" spans="1:7">
      <c r="A9" s="29" t="s">
        <v>21</v>
      </c>
      <c r="B9" s="29">
        <v>3</v>
      </c>
      <c r="C9" s="29">
        <v>3</v>
      </c>
      <c r="D9" s="29">
        <v>3</v>
      </c>
      <c r="E9" s="29">
        <v>3</v>
      </c>
      <c r="F9" s="29">
        <v>4</v>
      </c>
      <c r="G9" s="127">
        <v>3.4873583260680036E-3</v>
      </c>
    </row>
    <row r="10" spans="1:7">
      <c r="A10" s="29" t="s">
        <v>9</v>
      </c>
      <c r="B10" s="29">
        <v>32</v>
      </c>
      <c r="C10" s="29">
        <v>32</v>
      </c>
      <c r="D10" s="29">
        <v>32</v>
      </c>
      <c r="E10" s="29">
        <v>33</v>
      </c>
      <c r="F10" s="29">
        <v>39</v>
      </c>
      <c r="G10" s="59">
        <v>3.4001743679163032E-2</v>
      </c>
    </row>
    <row r="11" spans="1:7">
      <c r="A11" s="29" t="s">
        <v>18</v>
      </c>
      <c r="B11" s="29">
        <v>23</v>
      </c>
      <c r="C11" s="29">
        <v>23</v>
      </c>
      <c r="D11" s="29">
        <v>20</v>
      </c>
      <c r="E11" s="29">
        <v>18</v>
      </c>
      <c r="F11" s="29">
        <v>20</v>
      </c>
      <c r="G11" s="59">
        <v>1.7436791630340016E-2</v>
      </c>
    </row>
    <row r="12" spans="1:7">
      <c r="A12" s="29" t="s">
        <v>3</v>
      </c>
      <c r="B12" s="29">
        <v>80</v>
      </c>
      <c r="C12" s="29">
        <v>73</v>
      </c>
      <c r="D12" s="29">
        <v>70</v>
      </c>
      <c r="E12" s="29">
        <v>72</v>
      </c>
      <c r="F12" s="29">
        <v>75</v>
      </c>
      <c r="G12" s="59">
        <v>6.5387968613775063E-2</v>
      </c>
    </row>
    <row r="13" spans="1:7">
      <c r="A13" s="29" t="s">
        <v>12</v>
      </c>
      <c r="B13" s="29">
        <v>46</v>
      </c>
      <c r="C13" s="29">
        <v>42</v>
      </c>
      <c r="D13" s="29">
        <v>38</v>
      </c>
      <c r="E13" s="29">
        <v>36</v>
      </c>
      <c r="F13" s="29">
        <v>39</v>
      </c>
      <c r="G13" s="59">
        <v>3.4001743679163032E-2</v>
      </c>
    </row>
    <row r="14" spans="1:7">
      <c r="A14" s="29" t="s">
        <v>15</v>
      </c>
      <c r="B14" s="29">
        <v>3</v>
      </c>
      <c r="C14" s="29">
        <v>3</v>
      </c>
      <c r="D14" s="29">
        <v>3</v>
      </c>
      <c r="E14" s="29">
        <v>3</v>
      </c>
      <c r="F14" s="29">
        <v>6</v>
      </c>
      <c r="G14" s="59">
        <v>5.2310374891020054E-3</v>
      </c>
    </row>
    <row r="15" spans="1:7">
      <c r="A15" s="29" t="s">
        <v>10</v>
      </c>
      <c r="B15" s="29">
        <v>60</v>
      </c>
      <c r="C15" s="29">
        <v>72</v>
      </c>
      <c r="D15" s="29">
        <v>78</v>
      </c>
      <c r="E15" s="29">
        <v>76</v>
      </c>
      <c r="F15" s="29">
        <v>79</v>
      </c>
      <c r="G15" s="59">
        <v>6.8875326939843065E-2</v>
      </c>
    </row>
    <row r="16" spans="1:7">
      <c r="A16" s="29" t="s">
        <v>4</v>
      </c>
      <c r="B16" s="29">
        <v>73</v>
      </c>
      <c r="C16" s="29">
        <v>70</v>
      </c>
      <c r="D16" s="29">
        <v>71</v>
      </c>
      <c r="E16" s="29">
        <v>75</v>
      </c>
      <c r="F16" s="29">
        <v>83</v>
      </c>
      <c r="G16" s="59">
        <v>7.2362685265911067E-2</v>
      </c>
    </row>
    <row r="17" spans="1:8">
      <c r="A17" s="29" t="s">
        <v>7</v>
      </c>
      <c r="B17" s="29">
        <v>97</v>
      </c>
      <c r="C17" s="29">
        <v>97</v>
      </c>
      <c r="D17" s="29">
        <v>101</v>
      </c>
      <c r="E17" s="29">
        <v>104</v>
      </c>
      <c r="F17" s="29">
        <v>114</v>
      </c>
      <c r="G17" s="59">
        <v>9.9389712292938096E-2</v>
      </c>
    </row>
    <row r="18" spans="1:8">
      <c r="A18" s="29" t="s">
        <v>24</v>
      </c>
      <c r="B18" s="29">
        <v>3</v>
      </c>
      <c r="C18" s="29">
        <v>3</v>
      </c>
      <c r="D18" s="29">
        <v>2</v>
      </c>
      <c r="E18" s="29">
        <v>2</v>
      </c>
      <c r="F18" s="29">
        <v>2</v>
      </c>
      <c r="G18" s="127">
        <v>1.7436791630340018E-3</v>
      </c>
    </row>
    <row r="19" spans="1:8">
      <c r="A19" s="29" t="s">
        <v>14</v>
      </c>
      <c r="B19" s="29">
        <v>55</v>
      </c>
      <c r="C19" s="29">
        <v>52</v>
      </c>
      <c r="D19" s="29">
        <v>54</v>
      </c>
      <c r="E19" s="29">
        <v>57</v>
      </c>
      <c r="F19" s="29">
        <v>57</v>
      </c>
      <c r="G19" s="59">
        <v>4.9694856146469048E-2</v>
      </c>
    </row>
    <row r="20" spans="1:8">
      <c r="A20" s="29" t="s">
        <v>0</v>
      </c>
      <c r="B20" s="29">
        <v>276</v>
      </c>
      <c r="C20" s="29">
        <v>256</v>
      </c>
      <c r="D20" s="29">
        <v>253</v>
      </c>
      <c r="E20" s="29">
        <v>251</v>
      </c>
      <c r="F20" s="29">
        <v>255</v>
      </c>
      <c r="G20" s="59">
        <v>0.22231909328683522</v>
      </c>
    </row>
    <row r="21" spans="1:8">
      <c r="A21" s="29" t="s">
        <v>13</v>
      </c>
      <c r="B21" s="29">
        <v>37</v>
      </c>
      <c r="C21" s="29">
        <v>36</v>
      </c>
      <c r="D21" s="29">
        <v>34</v>
      </c>
      <c r="E21" s="29">
        <v>36</v>
      </c>
      <c r="F21" s="29">
        <v>45</v>
      </c>
      <c r="G21" s="59">
        <v>3.9232781168265042E-2</v>
      </c>
    </row>
    <row r="22" spans="1:8">
      <c r="G22" s="66"/>
    </row>
    <row r="23" spans="1:8">
      <c r="A23" s="29" t="s">
        <v>210</v>
      </c>
      <c r="B23" s="29" t="s">
        <v>29</v>
      </c>
      <c r="C23" s="29" t="s">
        <v>30</v>
      </c>
      <c r="D23" s="29" t="s">
        <v>31</v>
      </c>
      <c r="E23" s="29" t="s">
        <v>26</v>
      </c>
      <c r="F23" s="29" t="s">
        <v>33</v>
      </c>
      <c r="G23" s="59" t="s">
        <v>165</v>
      </c>
    </row>
    <row r="24" spans="1:8">
      <c r="A24" s="29" t="s">
        <v>211</v>
      </c>
      <c r="B24" s="29">
        <v>34</v>
      </c>
      <c r="C24" s="29">
        <v>36</v>
      </c>
      <c r="D24" s="29">
        <v>32</v>
      </c>
      <c r="E24" s="29">
        <v>33</v>
      </c>
      <c r="F24" s="29">
        <v>31</v>
      </c>
      <c r="G24" s="59">
        <v>2.7027027027027029E-2</v>
      </c>
    </row>
    <row r="25" spans="1:8">
      <c r="A25" s="29" t="s">
        <v>130</v>
      </c>
      <c r="B25" s="29">
        <v>154</v>
      </c>
      <c r="C25" s="29">
        <v>152</v>
      </c>
      <c r="D25" s="29">
        <v>148</v>
      </c>
      <c r="E25" s="29">
        <v>148</v>
      </c>
      <c r="F25" s="29">
        <v>146</v>
      </c>
      <c r="G25" s="59">
        <v>0.12728857890148212</v>
      </c>
    </row>
    <row r="26" spans="1:8">
      <c r="A26" s="29" t="s">
        <v>212</v>
      </c>
      <c r="B26" s="29">
        <v>4</v>
      </c>
      <c r="C26" s="29">
        <v>4</v>
      </c>
      <c r="D26" s="29">
        <v>4</v>
      </c>
      <c r="E26" s="147"/>
      <c r="F26" s="147"/>
      <c r="G26" s="147"/>
    </row>
    <row r="27" spans="1:8">
      <c r="A27" s="29" t="s">
        <v>22</v>
      </c>
      <c r="B27" s="147"/>
      <c r="C27" s="147"/>
      <c r="D27" s="147"/>
      <c r="E27" s="29">
        <v>2</v>
      </c>
      <c r="F27" s="29">
        <v>2</v>
      </c>
      <c r="G27" s="127">
        <v>1.7436791630340018E-3</v>
      </c>
    </row>
    <row r="28" spans="1:8">
      <c r="A28" s="29" t="s">
        <v>213</v>
      </c>
      <c r="B28" s="29">
        <v>9</v>
      </c>
      <c r="C28" s="29">
        <v>9</v>
      </c>
      <c r="D28" s="29">
        <v>7</v>
      </c>
      <c r="E28" s="29">
        <v>10</v>
      </c>
      <c r="F28" s="29">
        <v>33</v>
      </c>
      <c r="G28" s="59">
        <v>2.8770706190061029E-2</v>
      </c>
    </row>
    <row r="29" spans="1:8">
      <c r="G29" s="66"/>
    </row>
    <row r="30" spans="1:8">
      <c r="A30" s="29" t="s">
        <v>214</v>
      </c>
      <c r="B30" s="29">
        <v>1113</v>
      </c>
      <c r="C30" s="29">
        <v>1084</v>
      </c>
      <c r="D30" s="29">
        <v>1060</v>
      </c>
      <c r="E30" s="29">
        <v>1069</v>
      </c>
      <c r="F30" s="29">
        <v>1147</v>
      </c>
      <c r="G30" s="59">
        <v>1</v>
      </c>
    </row>
    <row r="31" spans="1:8">
      <c r="A31" s="57"/>
      <c r="B31" s="57"/>
      <c r="C31" s="57"/>
      <c r="D31" s="57"/>
      <c r="E31" s="57"/>
      <c r="F31" s="57"/>
      <c r="G31" s="57"/>
      <c r="H31" s="57"/>
    </row>
    <row r="32" spans="1:8" ht="15.6">
      <c r="A32" s="44" t="s">
        <v>215</v>
      </c>
    </row>
    <row r="34" spans="1:9">
      <c r="A34" s="29"/>
      <c r="B34" s="29" t="s">
        <v>216</v>
      </c>
      <c r="C34" s="29" t="s">
        <v>217</v>
      </c>
      <c r="D34" s="29" t="s">
        <v>141</v>
      </c>
      <c r="E34" s="29" t="s">
        <v>29</v>
      </c>
      <c r="F34" s="29" t="s">
        <v>30</v>
      </c>
      <c r="G34" s="29" t="s">
        <v>31</v>
      </c>
      <c r="H34" s="29" t="s">
        <v>26</v>
      </c>
      <c r="I34" s="29" t="s">
        <v>33</v>
      </c>
    </row>
    <row r="35" spans="1:9">
      <c r="A35" s="29" t="s">
        <v>218</v>
      </c>
      <c r="B35" s="29">
        <v>696</v>
      </c>
      <c r="C35" s="29">
        <v>695</v>
      </c>
      <c r="D35" s="29">
        <v>1012</v>
      </c>
      <c r="E35" s="29">
        <v>1021</v>
      </c>
      <c r="F35" s="29">
        <v>1084</v>
      </c>
      <c r="G35" s="29">
        <v>1060</v>
      </c>
      <c r="H35" s="29">
        <v>1067</v>
      </c>
      <c r="I35" s="29">
        <v>1147</v>
      </c>
    </row>
    <row r="36" spans="1:9">
      <c r="A36" s="29" t="s">
        <v>219</v>
      </c>
      <c r="B36" s="29">
        <v>0</v>
      </c>
      <c r="C36" s="29">
        <v>303</v>
      </c>
      <c r="D36" s="29">
        <v>0</v>
      </c>
      <c r="E36" s="29">
        <v>92</v>
      </c>
      <c r="F36" s="29">
        <v>0</v>
      </c>
      <c r="G36" s="29">
        <v>0</v>
      </c>
      <c r="H36" s="29">
        <v>2</v>
      </c>
      <c r="I36" s="29">
        <v>0</v>
      </c>
    </row>
    <row r="37" spans="1:9">
      <c r="A37" s="29" t="s">
        <v>220</v>
      </c>
      <c r="B37" s="29">
        <v>696</v>
      </c>
      <c r="C37" s="29">
        <v>998</v>
      </c>
      <c r="D37" s="29">
        <v>1012</v>
      </c>
      <c r="E37" s="29">
        <v>1113</v>
      </c>
      <c r="F37" s="29">
        <v>1084</v>
      </c>
      <c r="G37" s="29">
        <v>1060</v>
      </c>
      <c r="H37" s="29">
        <v>1069</v>
      </c>
      <c r="I37" s="29">
        <v>1147</v>
      </c>
    </row>
  </sheetData>
  <pageMargins left="0.25" right="0.25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4"/>
  <sheetViews>
    <sheetView view="pageBreakPreview" zoomScale="60" zoomScaleNormal="100" workbookViewId="0">
      <selection activeCell="I20" sqref="I20"/>
    </sheetView>
  </sheetViews>
  <sheetFormatPr defaultRowHeight="13.2"/>
  <cols>
    <col min="1" max="1" width="14" customWidth="1"/>
    <col min="2" max="2" width="7.21875" bestFit="1" customWidth="1"/>
    <col min="5" max="5" width="8.88671875" customWidth="1"/>
  </cols>
  <sheetData>
    <row r="1" spans="1:1" ht="17.399999999999999">
      <c r="A1" s="78" t="s">
        <v>114</v>
      </c>
    </row>
    <row r="3" spans="1:1" ht="15.6">
      <c r="A3" s="37" t="s">
        <v>32</v>
      </c>
    </row>
    <row r="20" spans="1:2" ht="15">
      <c r="A20" s="29" t="s">
        <v>29</v>
      </c>
      <c r="B20" s="29">
        <v>166</v>
      </c>
    </row>
    <row r="21" spans="1:2" ht="15">
      <c r="A21" s="29" t="s">
        <v>30</v>
      </c>
      <c r="B21" s="29">
        <v>110</v>
      </c>
    </row>
    <row r="22" spans="1:2" ht="15">
      <c r="A22" s="29" t="s">
        <v>31</v>
      </c>
      <c r="B22" s="29">
        <v>86</v>
      </c>
    </row>
    <row r="23" spans="1:2" ht="15">
      <c r="A23" s="29" t="s">
        <v>26</v>
      </c>
      <c r="B23" s="29">
        <v>114</v>
      </c>
    </row>
    <row r="24" spans="1:2" ht="15">
      <c r="A24" s="29" t="s">
        <v>33</v>
      </c>
      <c r="B24" s="36">
        <f>'APP - Reason for visit'!P51</f>
        <v>114</v>
      </c>
    </row>
  </sheetData>
  <pageMargins left="0.25" right="0.25" top="0.7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view="pageBreakPreview" zoomScale="60" zoomScaleNormal="100" workbookViewId="0">
      <selection activeCell="B48" sqref="B48"/>
    </sheetView>
  </sheetViews>
  <sheetFormatPr defaultColWidth="91.33203125" defaultRowHeight="13.2"/>
  <cols>
    <col min="2" max="2" width="15.33203125" customWidth="1"/>
    <col min="3" max="3" width="19" customWidth="1"/>
    <col min="4" max="4" width="22.44140625" customWidth="1"/>
    <col min="5" max="5" width="27.44140625" customWidth="1"/>
    <col min="6" max="6" width="2" customWidth="1"/>
  </cols>
  <sheetData>
    <row r="1" spans="1:5" ht="17.399999999999999">
      <c r="A1" s="78" t="s">
        <v>113</v>
      </c>
    </row>
    <row r="3" spans="1:5" ht="15.6">
      <c r="A3" s="44" t="s">
        <v>35</v>
      </c>
    </row>
    <row r="4" spans="1:5" ht="15.6">
      <c r="A4" s="45" t="s">
        <v>36</v>
      </c>
      <c r="B4" s="29" t="s">
        <v>31</v>
      </c>
      <c r="C4" s="29" t="s">
        <v>26</v>
      </c>
      <c r="D4" s="29" t="s">
        <v>33</v>
      </c>
    </row>
    <row r="5" spans="1:5" ht="15">
      <c r="A5" s="29" t="s">
        <v>37</v>
      </c>
      <c r="B5" s="29">
        <v>5</v>
      </c>
      <c r="C5" s="29">
        <v>7</v>
      </c>
      <c r="D5" s="29">
        <v>7</v>
      </c>
    </row>
    <row r="6" spans="1:5" ht="15">
      <c r="A6" s="29" t="s">
        <v>38</v>
      </c>
      <c r="B6" s="29">
        <v>52</v>
      </c>
      <c r="C6" s="29">
        <v>97</v>
      </c>
      <c r="D6" s="29">
        <v>89</v>
      </c>
    </row>
    <row r="7" spans="1:5" ht="15">
      <c r="A7" s="29" t="s">
        <v>39</v>
      </c>
      <c r="B7" s="46"/>
      <c r="C7" s="29">
        <v>1</v>
      </c>
      <c r="D7" s="29">
        <v>1</v>
      </c>
    </row>
    <row r="8" spans="1:5" ht="15">
      <c r="A8" s="29" t="s">
        <v>40</v>
      </c>
      <c r="B8" s="29">
        <v>0</v>
      </c>
      <c r="C8" s="29">
        <v>0</v>
      </c>
      <c r="D8" s="29">
        <v>0</v>
      </c>
    </row>
    <row r="9" spans="1:5" ht="15">
      <c r="A9" s="29" t="s">
        <v>41</v>
      </c>
      <c r="B9" s="29">
        <v>0</v>
      </c>
      <c r="C9" s="29">
        <v>0</v>
      </c>
      <c r="D9" s="29">
        <v>0</v>
      </c>
    </row>
    <row r="10" spans="1:5" ht="15">
      <c r="A10" s="29" t="s">
        <v>42</v>
      </c>
      <c r="B10" s="29">
        <v>5</v>
      </c>
      <c r="C10" s="29">
        <v>0</v>
      </c>
      <c r="D10" s="29">
        <v>0</v>
      </c>
    </row>
    <row r="11" spans="1:5" ht="15.6">
      <c r="A11" s="45" t="s">
        <v>25</v>
      </c>
      <c r="B11" s="29">
        <v>62</v>
      </c>
      <c r="C11" s="29">
        <v>105</v>
      </c>
      <c r="D11" s="29">
        <v>97</v>
      </c>
    </row>
    <row r="13" spans="1:5" ht="15.6">
      <c r="A13" s="24" t="s">
        <v>103</v>
      </c>
      <c r="B13" s="47"/>
      <c r="C13" s="47"/>
      <c r="D13" s="22"/>
      <c r="E13" s="22"/>
    </row>
    <row r="14" spans="1:5" ht="15.6">
      <c r="A14" s="48" t="s">
        <v>36</v>
      </c>
      <c r="B14" s="49" t="s">
        <v>43</v>
      </c>
      <c r="C14" s="50" t="s">
        <v>44</v>
      </c>
      <c r="D14" s="50" t="s">
        <v>45</v>
      </c>
      <c r="E14" s="50" t="s">
        <v>46</v>
      </c>
    </row>
    <row r="15" spans="1:5" ht="15">
      <c r="A15" s="51" t="s">
        <v>47</v>
      </c>
      <c r="B15" s="51">
        <v>7</v>
      </c>
      <c r="C15" s="52">
        <v>7.4468085106382975E-2</v>
      </c>
      <c r="D15" s="51">
        <v>7</v>
      </c>
      <c r="E15" s="51">
        <v>0</v>
      </c>
    </row>
    <row r="16" spans="1:5" ht="15">
      <c r="A16" s="51" t="s">
        <v>48</v>
      </c>
      <c r="B16" s="51">
        <v>86</v>
      </c>
      <c r="C16" s="52">
        <v>0.91489361702127658</v>
      </c>
      <c r="D16" s="51">
        <v>63</v>
      </c>
      <c r="E16" s="51">
        <v>24</v>
      </c>
    </row>
    <row r="17" spans="1:5" ht="15">
      <c r="A17" s="51" t="s">
        <v>39</v>
      </c>
      <c r="B17" s="51">
        <v>1</v>
      </c>
      <c r="C17" s="52">
        <v>1.0638297872340425E-2</v>
      </c>
      <c r="D17" s="51">
        <v>1</v>
      </c>
      <c r="E17" s="51">
        <v>0</v>
      </c>
    </row>
    <row r="18" spans="1:5" ht="15">
      <c r="A18" s="51" t="s">
        <v>40</v>
      </c>
      <c r="B18" s="51">
        <v>0</v>
      </c>
      <c r="C18" s="52">
        <v>0</v>
      </c>
      <c r="D18" s="53"/>
      <c r="E18" s="53"/>
    </row>
    <row r="19" spans="1:5" ht="15">
      <c r="A19" s="51" t="s">
        <v>41</v>
      </c>
      <c r="B19" s="51">
        <v>0</v>
      </c>
      <c r="C19" s="52">
        <v>0</v>
      </c>
      <c r="D19" s="53"/>
      <c r="E19" s="53"/>
    </row>
    <row r="20" spans="1:5" ht="15">
      <c r="A20" s="23" t="s">
        <v>104</v>
      </c>
      <c r="B20" s="51">
        <v>94</v>
      </c>
      <c r="C20" s="52">
        <v>0.99999999999999989</v>
      </c>
      <c r="D20" s="51">
        <v>71</v>
      </c>
      <c r="E20" s="51">
        <v>24</v>
      </c>
    </row>
  </sheetData>
  <pageMargins left="0.25" right="0.25" top="0.75" bottom="0.75" header="0.3" footer="0.3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view="pageBreakPreview" zoomScale="70" zoomScaleNormal="70" zoomScaleSheetLayoutView="70" workbookViewId="0"/>
  </sheetViews>
  <sheetFormatPr defaultRowHeight="13.2"/>
  <cols>
    <col min="1" max="1" width="3.44140625" customWidth="1"/>
    <col min="2" max="2" width="2.5546875" customWidth="1"/>
    <col min="3" max="3" width="21.6640625" customWidth="1"/>
    <col min="8" max="8" width="3.33203125" customWidth="1"/>
    <col min="9" max="9" width="2" customWidth="1"/>
    <col min="10" max="10" width="9.109375" customWidth="1"/>
    <col min="11" max="11" width="25.44140625" customWidth="1"/>
    <col min="14" max="14" width="21.5546875" customWidth="1"/>
    <col min="15" max="15" width="1.5546875" customWidth="1"/>
    <col min="16" max="17" width="2.5546875" customWidth="1"/>
    <col min="18" max="18" width="14.6640625" customWidth="1"/>
    <col min="19" max="19" width="41.109375" customWidth="1"/>
    <col min="20" max="20" width="10.33203125" customWidth="1"/>
    <col min="21" max="21" width="10.44140625" customWidth="1"/>
    <col min="23" max="23" width="1.44140625" customWidth="1"/>
    <col min="24" max="24" width="3.88671875" customWidth="1"/>
  </cols>
  <sheetData>
    <row r="1" spans="1:23" ht="17.399999999999999">
      <c r="A1" s="78" t="s">
        <v>112</v>
      </c>
    </row>
    <row r="2" spans="1:23">
      <c r="I2" s="80"/>
      <c r="J2" s="80"/>
      <c r="K2" s="80"/>
      <c r="L2" s="80"/>
      <c r="M2" s="80"/>
      <c r="N2" s="80"/>
      <c r="O2" s="80"/>
    </row>
    <row r="3" spans="1:23" ht="15.6">
      <c r="B3" s="81"/>
      <c r="C3" s="92" t="s">
        <v>63</v>
      </c>
      <c r="D3" s="93"/>
      <c r="E3" s="93"/>
      <c r="F3" s="93"/>
      <c r="G3" s="94"/>
      <c r="I3" s="81"/>
      <c r="J3" s="82" t="s">
        <v>64</v>
      </c>
      <c r="K3" s="93"/>
      <c r="L3" s="93"/>
      <c r="M3" s="93"/>
      <c r="N3" s="93"/>
      <c r="O3" s="94"/>
      <c r="Q3" s="81"/>
      <c r="R3" s="82" t="s">
        <v>94</v>
      </c>
      <c r="S3" s="83"/>
      <c r="T3" s="84"/>
      <c r="U3" s="84"/>
      <c r="V3" s="93"/>
      <c r="W3" s="94"/>
    </row>
    <row r="4" spans="1:23" ht="15">
      <c r="B4" s="85"/>
      <c r="C4" s="80"/>
      <c r="D4" s="80"/>
      <c r="E4" s="80"/>
      <c r="F4" s="80"/>
      <c r="G4" s="86"/>
      <c r="I4" s="85"/>
      <c r="J4" s="80"/>
      <c r="K4" s="80"/>
      <c r="L4" s="80"/>
      <c r="M4" s="80"/>
      <c r="N4" s="80"/>
      <c r="O4" s="86"/>
      <c r="Q4" s="85"/>
      <c r="R4" s="57"/>
      <c r="S4" s="57"/>
      <c r="T4" s="63"/>
      <c r="U4" s="80"/>
      <c r="V4" s="80"/>
      <c r="W4" s="86"/>
    </row>
    <row r="5" spans="1:23" ht="15">
      <c r="B5" s="85"/>
      <c r="C5" s="80"/>
      <c r="D5" s="80"/>
      <c r="E5" s="80"/>
      <c r="F5" s="80"/>
      <c r="G5" s="86"/>
      <c r="I5" s="85"/>
      <c r="J5" s="80"/>
      <c r="K5" s="80"/>
      <c r="L5" s="80"/>
      <c r="M5" s="80"/>
      <c r="N5" s="80"/>
      <c r="O5" s="86"/>
      <c r="Q5" s="85"/>
      <c r="R5" s="57"/>
      <c r="S5" s="57"/>
      <c r="T5" s="63"/>
      <c r="U5" s="80"/>
      <c r="V5" s="80"/>
      <c r="W5" s="86"/>
    </row>
    <row r="6" spans="1:23" ht="15">
      <c r="B6" s="85"/>
      <c r="C6" s="80"/>
      <c r="D6" s="80"/>
      <c r="E6" s="80"/>
      <c r="F6" s="80"/>
      <c r="G6" s="86"/>
      <c r="I6" s="85"/>
      <c r="J6" s="80"/>
      <c r="K6" s="80"/>
      <c r="L6" s="80"/>
      <c r="M6" s="80"/>
      <c r="N6" s="80"/>
      <c r="O6" s="86"/>
      <c r="Q6" s="85"/>
      <c r="R6" s="57"/>
      <c r="S6" s="57"/>
      <c r="T6" s="63"/>
      <c r="U6" s="80"/>
      <c r="V6" s="80"/>
      <c r="W6" s="86"/>
    </row>
    <row r="7" spans="1:23" ht="15">
      <c r="B7" s="85"/>
      <c r="C7" s="80"/>
      <c r="D7" s="80"/>
      <c r="E7" s="80"/>
      <c r="F7" s="80"/>
      <c r="G7" s="86"/>
      <c r="I7" s="85"/>
      <c r="J7" s="80"/>
      <c r="K7" s="80"/>
      <c r="L7" s="80"/>
      <c r="M7" s="80"/>
      <c r="N7" s="80"/>
      <c r="O7" s="86"/>
      <c r="Q7" s="85"/>
      <c r="R7" s="57"/>
      <c r="S7" s="57"/>
      <c r="T7" s="63"/>
      <c r="U7" s="80"/>
      <c r="V7" s="80"/>
      <c r="W7" s="86"/>
    </row>
    <row r="8" spans="1:23" ht="15">
      <c r="B8" s="85"/>
      <c r="C8" s="80"/>
      <c r="D8" s="80"/>
      <c r="E8" s="80"/>
      <c r="F8" s="80"/>
      <c r="G8" s="86"/>
      <c r="I8" s="85"/>
      <c r="J8" s="80"/>
      <c r="K8" s="80"/>
      <c r="L8" s="80"/>
      <c r="M8" s="80"/>
      <c r="N8" s="80"/>
      <c r="O8" s="86"/>
      <c r="Q8" s="85"/>
      <c r="R8" s="57"/>
      <c r="S8" s="57"/>
      <c r="T8" s="63"/>
      <c r="U8" s="80"/>
      <c r="V8" s="80"/>
      <c r="W8" s="86"/>
    </row>
    <row r="9" spans="1:23" ht="15">
      <c r="B9" s="85"/>
      <c r="C9" s="80"/>
      <c r="D9" s="80"/>
      <c r="E9" s="80"/>
      <c r="F9" s="80"/>
      <c r="G9" s="86"/>
      <c r="I9" s="85"/>
      <c r="J9" s="80"/>
      <c r="K9" s="80"/>
      <c r="L9" s="80"/>
      <c r="M9" s="80"/>
      <c r="N9" s="80"/>
      <c r="O9" s="86"/>
      <c r="Q9" s="85"/>
      <c r="R9" s="57"/>
      <c r="S9" s="57"/>
      <c r="T9" s="63"/>
      <c r="U9" s="80"/>
      <c r="V9" s="80"/>
      <c r="W9" s="86"/>
    </row>
    <row r="10" spans="1:23" ht="15">
      <c r="B10" s="85"/>
      <c r="C10" s="80"/>
      <c r="D10" s="80"/>
      <c r="E10" s="80"/>
      <c r="F10" s="80"/>
      <c r="G10" s="86"/>
      <c r="I10" s="85"/>
      <c r="J10" s="80"/>
      <c r="K10" s="80"/>
      <c r="L10" s="80"/>
      <c r="M10" s="80"/>
      <c r="N10" s="80"/>
      <c r="O10" s="86"/>
      <c r="Q10" s="85"/>
      <c r="R10" s="57"/>
      <c r="S10" s="57"/>
      <c r="T10" s="63"/>
      <c r="U10" s="80"/>
      <c r="V10" s="80"/>
      <c r="W10" s="86"/>
    </row>
    <row r="11" spans="1:23" ht="15">
      <c r="B11" s="85"/>
      <c r="C11" s="80"/>
      <c r="D11" s="80"/>
      <c r="E11" s="80"/>
      <c r="F11" s="80"/>
      <c r="G11" s="86"/>
      <c r="I11" s="85"/>
      <c r="J11" s="80"/>
      <c r="K11" s="80"/>
      <c r="L11" s="80"/>
      <c r="M11" s="80"/>
      <c r="N11" s="80"/>
      <c r="O11" s="86"/>
      <c r="Q11" s="85"/>
      <c r="R11" s="57"/>
      <c r="S11" s="57"/>
      <c r="T11" s="63"/>
      <c r="U11" s="80"/>
      <c r="V11" s="80"/>
      <c r="W11" s="86"/>
    </row>
    <row r="12" spans="1:23">
      <c r="B12" s="85"/>
      <c r="C12" s="80"/>
      <c r="D12" s="80"/>
      <c r="E12" s="80"/>
      <c r="F12" s="80"/>
      <c r="G12" s="86"/>
      <c r="I12" s="85"/>
      <c r="J12" s="80"/>
      <c r="K12" s="80"/>
      <c r="L12" s="80"/>
      <c r="M12" s="80"/>
      <c r="N12" s="80"/>
      <c r="O12" s="86"/>
      <c r="Q12" s="85"/>
      <c r="R12" s="80"/>
      <c r="S12" s="80"/>
      <c r="T12" s="80"/>
      <c r="U12" s="80"/>
      <c r="V12" s="80"/>
      <c r="W12" s="86"/>
    </row>
    <row r="13" spans="1:23">
      <c r="B13" s="85"/>
      <c r="C13" s="80"/>
      <c r="D13" s="80"/>
      <c r="E13" s="80"/>
      <c r="F13" s="80"/>
      <c r="G13" s="86"/>
      <c r="I13" s="85"/>
      <c r="J13" s="80"/>
      <c r="K13" s="80"/>
      <c r="L13" s="80"/>
      <c r="M13" s="80"/>
      <c r="N13" s="80"/>
      <c r="O13" s="86"/>
      <c r="Q13" s="85"/>
      <c r="R13" s="80"/>
      <c r="S13" s="80"/>
      <c r="T13" s="80"/>
      <c r="U13" s="80"/>
      <c r="V13" s="80"/>
      <c r="W13" s="86"/>
    </row>
    <row r="14" spans="1:23">
      <c r="B14" s="85"/>
      <c r="C14" s="80"/>
      <c r="D14" s="80"/>
      <c r="E14" s="80"/>
      <c r="F14" s="80"/>
      <c r="G14" s="86"/>
      <c r="I14" s="85"/>
      <c r="J14" s="80"/>
      <c r="K14" s="80"/>
      <c r="L14" s="80"/>
      <c r="M14" s="80"/>
      <c r="N14" s="80"/>
      <c r="O14" s="86"/>
      <c r="Q14" s="85"/>
      <c r="R14" s="80"/>
      <c r="S14" s="80"/>
      <c r="T14" s="80"/>
      <c r="U14" s="80"/>
      <c r="V14" s="80"/>
      <c r="W14" s="86"/>
    </row>
    <row r="15" spans="1:23">
      <c r="B15" s="85"/>
      <c r="C15" s="80"/>
      <c r="D15" s="80"/>
      <c r="E15" s="80"/>
      <c r="F15" s="80"/>
      <c r="G15" s="86"/>
      <c r="I15" s="85"/>
      <c r="J15" s="80"/>
      <c r="K15" s="80"/>
      <c r="L15" s="80"/>
      <c r="M15" s="80"/>
      <c r="N15" s="80"/>
      <c r="O15" s="86"/>
      <c r="Q15" s="85"/>
      <c r="R15" s="80"/>
      <c r="S15" s="80"/>
      <c r="T15" s="80"/>
      <c r="U15" s="80"/>
      <c r="V15" s="80"/>
      <c r="W15" s="86"/>
    </row>
    <row r="16" spans="1:23">
      <c r="B16" s="85"/>
      <c r="C16" s="80"/>
      <c r="D16" s="80"/>
      <c r="E16" s="80"/>
      <c r="F16" s="80"/>
      <c r="G16" s="86"/>
      <c r="I16" s="85"/>
      <c r="J16" s="80"/>
      <c r="K16" s="80"/>
      <c r="L16" s="80"/>
      <c r="M16" s="80"/>
      <c r="N16" s="80"/>
      <c r="O16" s="86"/>
      <c r="Q16" s="85"/>
      <c r="R16" s="80"/>
      <c r="S16" s="80"/>
      <c r="T16" s="80"/>
      <c r="U16" s="80"/>
      <c r="V16" s="80"/>
      <c r="W16" s="86"/>
    </row>
    <row r="17" spans="2:23">
      <c r="B17" s="85"/>
      <c r="C17" s="80"/>
      <c r="D17" s="80"/>
      <c r="E17" s="80"/>
      <c r="F17" s="80"/>
      <c r="G17" s="86"/>
      <c r="I17" s="85"/>
      <c r="J17" s="80"/>
      <c r="K17" s="80"/>
      <c r="L17" s="80"/>
      <c r="M17" s="80"/>
      <c r="N17" s="80"/>
      <c r="O17" s="86"/>
      <c r="Q17" s="85"/>
      <c r="R17" s="80"/>
      <c r="S17" s="80"/>
      <c r="T17" s="80"/>
      <c r="U17" s="80"/>
      <c r="V17" s="80"/>
      <c r="W17" s="86"/>
    </row>
    <row r="18" spans="2:23" ht="15">
      <c r="B18" s="85"/>
      <c r="C18" s="29" t="s">
        <v>97</v>
      </c>
      <c r="D18" s="29">
        <v>0</v>
      </c>
      <c r="E18" s="59">
        <v>6.7307692307692304E-2</v>
      </c>
      <c r="F18" s="80"/>
      <c r="G18" s="86"/>
      <c r="I18" s="85"/>
      <c r="J18" s="29"/>
      <c r="K18" s="29" t="s">
        <v>65</v>
      </c>
      <c r="L18" s="29">
        <v>7</v>
      </c>
      <c r="M18" s="65" t="s">
        <v>28</v>
      </c>
      <c r="N18" s="80"/>
      <c r="O18" s="86"/>
      <c r="Q18" s="85"/>
      <c r="R18" s="29" t="s">
        <v>67</v>
      </c>
      <c r="S18" s="29">
        <v>2</v>
      </c>
      <c r="T18" s="59">
        <v>2.1505376344086023E-2</v>
      </c>
      <c r="U18" s="80"/>
      <c r="V18" s="80"/>
      <c r="W18" s="86"/>
    </row>
    <row r="19" spans="2:23" ht="15">
      <c r="B19" s="85"/>
      <c r="C19" s="29" t="s">
        <v>98</v>
      </c>
      <c r="D19" s="29">
        <v>6</v>
      </c>
      <c r="E19" s="59">
        <v>0.125</v>
      </c>
      <c r="F19" s="80"/>
      <c r="G19" s="86"/>
      <c r="I19" s="85"/>
      <c r="J19" s="29" t="s">
        <v>66</v>
      </c>
      <c r="K19" s="29" t="s">
        <v>68</v>
      </c>
      <c r="L19" s="29">
        <v>2</v>
      </c>
      <c r="M19" s="59">
        <v>2.247191011235955E-2</v>
      </c>
      <c r="N19" s="80"/>
      <c r="O19" s="86"/>
      <c r="Q19" s="85"/>
      <c r="R19" s="29" t="s">
        <v>70</v>
      </c>
      <c r="S19" s="29">
        <v>6</v>
      </c>
      <c r="T19" s="59">
        <v>6.4516129032258063E-2</v>
      </c>
      <c r="U19" s="80"/>
      <c r="V19" s="80"/>
      <c r="W19" s="86"/>
    </row>
    <row r="20" spans="2:23" ht="15">
      <c r="B20" s="85"/>
      <c r="C20" s="29" t="s">
        <v>99</v>
      </c>
      <c r="D20" s="29">
        <v>23</v>
      </c>
      <c r="E20" s="59">
        <v>0.32692307692307693</v>
      </c>
      <c r="F20" s="80"/>
      <c r="G20" s="86"/>
      <c r="I20" s="85"/>
      <c r="J20" s="29" t="s">
        <v>69</v>
      </c>
      <c r="K20" s="29" t="s">
        <v>71</v>
      </c>
      <c r="L20" s="29">
        <v>29</v>
      </c>
      <c r="M20" s="59">
        <v>0.3258426966292135</v>
      </c>
      <c r="N20" s="80"/>
      <c r="O20" s="86"/>
      <c r="Q20" s="85"/>
      <c r="R20" s="29" t="s">
        <v>73</v>
      </c>
      <c r="S20" s="29">
        <v>21</v>
      </c>
      <c r="T20" s="59">
        <v>0.22580645161290322</v>
      </c>
      <c r="U20" s="80"/>
      <c r="V20" s="80"/>
      <c r="W20" s="86"/>
    </row>
    <row r="21" spans="2:23" ht="15">
      <c r="B21" s="85"/>
      <c r="C21" s="29" t="s">
        <v>100</v>
      </c>
      <c r="D21" s="29">
        <v>60</v>
      </c>
      <c r="E21" s="59">
        <v>0.32692307692307693</v>
      </c>
      <c r="F21" s="80"/>
      <c r="G21" s="86"/>
      <c r="I21" s="85"/>
      <c r="J21" s="29" t="s">
        <v>72</v>
      </c>
      <c r="K21" s="29" t="s">
        <v>74</v>
      </c>
      <c r="L21" s="29">
        <v>46</v>
      </c>
      <c r="M21" s="59">
        <v>0.5168539325842697</v>
      </c>
      <c r="N21" s="80"/>
      <c r="O21" s="86"/>
      <c r="Q21" s="85"/>
      <c r="R21" s="29" t="s">
        <v>76</v>
      </c>
      <c r="S21" s="29">
        <v>21</v>
      </c>
      <c r="T21" s="59">
        <v>0.22580645161290322</v>
      </c>
      <c r="U21" s="80"/>
      <c r="V21" s="80"/>
      <c r="W21" s="86"/>
    </row>
    <row r="22" spans="2:23" ht="15">
      <c r="B22" s="85"/>
      <c r="C22" s="29" t="s">
        <v>101</v>
      </c>
      <c r="D22" s="29">
        <v>7</v>
      </c>
      <c r="E22" s="59">
        <v>0.15384615384615385</v>
      </c>
      <c r="F22" s="80"/>
      <c r="G22" s="86"/>
      <c r="I22" s="85"/>
      <c r="J22" s="29" t="s">
        <v>75</v>
      </c>
      <c r="K22" s="29" t="s">
        <v>77</v>
      </c>
      <c r="L22" s="29">
        <v>7</v>
      </c>
      <c r="M22" s="59">
        <v>7.8651685393258425E-2</v>
      </c>
      <c r="N22" s="80"/>
      <c r="O22" s="86"/>
      <c r="Q22" s="85"/>
      <c r="R22" s="29" t="s">
        <v>79</v>
      </c>
      <c r="S22" s="29">
        <v>14</v>
      </c>
      <c r="T22" s="59">
        <v>0.15053763440860216</v>
      </c>
      <c r="U22" s="80"/>
      <c r="V22" s="80"/>
      <c r="W22" s="86"/>
    </row>
    <row r="23" spans="2:23" ht="15">
      <c r="B23" s="85"/>
      <c r="C23" s="57"/>
      <c r="D23" s="57"/>
      <c r="E23" s="63"/>
      <c r="F23" s="80"/>
      <c r="G23" s="86"/>
      <c r="I23" s="85"/>
      <c r="J23" s="29" t="s">
        <v>78</v>
      </c>
      <c r="K23" s="29" t="s">
        <v>80</v>
      </c>
      <c r="L23" s="29">
        <v>5</v>
      </c>
      <c r="M23" s="59">
        <v>5.6179775280898875E-2</v>
      </c>
      <c r="N23" s="80"/>
      <c r="O23" s="86"/>
      <c r="Q23" s="85"/>
      <c r="R23" s="29" t="s">
        <v>81</v>
      </c>
      <c r="S23" s="29">
        <v>14</v>
      </c>
      <c r="T23" s="59">
        <v>0.15053763440860216</v>
      </c>
      <c r="U23" s="80"/>
      <c r="V23" s="80"/>
      <c r="W23" s="86"/>
    </row>
    <row r="24" spans="2:23" ht="15">
      <c r="B24" s="85"/>
      <c r="C24" s="29" t="s">
        <v>82</v>
      </c>
      <c r="D24" s="29">
        <v>89</v>
      </c>
      <c r="E24" s="59">
        <v>0.92708333333333337</v>
      </c>
      <c r="F24" s="80"/>
      <c r="G24" s="86"/>
      <c r="I24" s="85"/>
      <c r="J24" s="29" t="s">
        <v>83</v>
      </c>
      <c r="K24" s="29" t="s">
        <v>84</v>
      </c>
      <c r="L24" s="29">
        <v>0</v>
      </c>
      <c r="M24" s="59">
        <v>0</v>
      </c>
      <c r="N24" s="80"/>
      <c r="O24" s="86"/>
      <c r="Q24" s="85"/>
      <c r="R24" s="29" t="s">
        <v>85</v>
      </c>
      <c r="S24" s="29">
        <v>8</v>
      </c>
      <c r="T24" s="59">
        <v>8.6021505376344093E-2</v>
      </c>
      <c r="U24" s="80"/>
      <c r="V24" s="80"/>
      <c r="W24" s="86"/>
    </row>
    <row r="25" spans="2:23" ht="15">
      <c r="B25" s="85"/>
      <c r="C25" s="29" t="s">
        <v>86</v>
      </c>
      <c r="D25" s="29">
        <v>7</v>
      </c>
      <c r="E25" s="59">
        <v>7.2916666666666671E-2</v>
      </c>
      <c r="F25" s="80"/>
      <c r="G25" s="86"/>
      <c r="I25" s="85"/>
      <c r="J25" s="29"/>
      <c r="K25" s="29" t="s">
        <v>25</v>
      </c>
      <c r="L25" s="29">
        <v>89</v>
      </c>
      <c r="M25" s="59"/>
      <c r="N25" s="80"/>
      <c r="O25" s="86"/>
      <c r="Q25" s="85"/>
      <c r="R25" s="29" t="s">
        <v>87</v>
      </c>
      <c r="S25" s="29">
        <v>3</v>
      </c>
      <c r="T25" s="59">
        <v>3.2258064516129031E-2</v>
      </c>
      <c r="U25" s="80"/>
      <c r="V25" s="80"/>
      <c r="W25" s="86"/>
    </row>
    <row r="26" spans="2:23" ht="15">
      <c r="B26" s="85"/>
      <c r="C26" s="29" t="s">
        <v>25</v>
      </c>
      <c r="D26" s="29">
        <v>96</v>
      </c>
      <c r="E26" s="63"/>
      <c r="F26" s="80"/>
      <c r="G26" s="86"/>
      <c r="I26" s="85"/>
      <c r="J26" s="57"/>
      <c r="K26" s="57"/>
      <c r="L26" s="57"/>
      <c r="M26" s="63"/>
      <c r="N26" s="80"/>
      <c r="O26" s="86"/>
      <c r="Q26" s="85"/>
      <c r="R26" s="29" t="s">
        <v>88</v>
      </c>
      <c r="S26" s="29">
        <v>4</v>
      </c>
      <c r="T26" s="59">
        <v>4.3010752688172046E-2</v>
      </c>
      <c r="U26" s="80"/>
      <c r="V26" s="80"/>
      <c r="W26" s="86"/>
    </row>
    <row r="27" spans="2:23" ht="15">
      <c r="B27" s="85"/>
      <c r="C27" s="57"/>
      <c r="D27" s="57"/>
      <c r="E27" s="63"/>
      <c r="F27" s="80"/>
      <c r="G27" s="86"/>
      <c r="I27" s="85"/>
      <c r="J27" s="57"/>
      <c r="K27" s="57"/>
      <c r="L27" s="57"/>
      <c r="M27" s="63"/>
      <c r="N27" s="80"/>
      <c r="O27" s="86"/>
      <c r="Q27" s="85"/>
      <c r="R27" s="29"/>
      <c r="S27" s="29" t="s">
        <v>25</v>
      </c>
      <c r="T27" s="29">
        <v>93</v>
      </c>
      <c r="U27" s="63"/>
      <c r="V27" s="80"/>
      <c r="W27" s="86"/>
    </row>
    <row r="28" spans="2:23" ht="15">
      <c r="B28" s="87"/>
      <c r="C28" s="88"/>
      <c r="D28" s="88"/>
      <c r="E28" s="98"/>
      <c r="F28" s="96"/>
      <c r="G28" s="97"/>
      <c r="I28" s="87"/>
      <c r="J28" s="88"/>
      <c r="K28" s="88"/>
      <c r="L28" s="88"/>
      <c r="M28" s="98"/>
      <c r="N28" s="96"/>
      <c r="O28" s="97"/>
      <c r="Q28" s="87"/>
      <c r="R28" s="88"/>
      <c r="S28" s="88"/>
      <c r="T28" s="88"/>
      <c r="U28" s="98"/>
      <c r="V28" s="96"/>
      <c r="W28" s="97"/>
    </row>
    <row r="29" spans="2:23" ht="15">
      <c r="B29" s="80"/>
      <c r="C29" s="57"/>
      <c r="D29" s="57"/>
      <c r="E29" s="63"/>
      <c r="F29" s="80"/>
      <c r="G29" s="80"/>
      <c r="I29" s="80"/>
      <c r="J29" s="57"/>
      <c r="K29" s="57"/>
      <c r="L29" s="57"/>
      <c r="M29" s="63"/>
      <c r="N29" s="80"/>
      <c r="O29" s="80"/>
      <c r="Q29" s="80"/>
      <c r="R29" s="57"/>
      <c r="S29" s="57"/>
      <c r="T29" s="57"/>
      <c r="U29" s="63"/>
      <c r="V29" s="80"/>
      <c r="W29" s="80"/>
    </row>
    <row r="30" spans="2:23" ht="15">
      <c r="C30" s="57"/>
      <c r="D30" s="57"/>
      <c r="E30" s="63"/>
      <c r="J30" s="25"/>
      <c r="K30" s="25"/>
      <c r="L30" s="25"/>
      <c r="M30" s="66"/>
      <c r="Q30" s="80"/>
      <c r="R30" s="57"/>
      <c r="S30" s="57"/>
      <c r="T30" s="57"/>
      <c r="U30" s="63"/>
    </row>
    <row r="31" spans="2:23" ht="15.6">
      <c r="B31" s="81"/>
      <c r="C31" s="92" t="s">
        <v>89</v>
      </c>
      <c r="D31" s="103"/>
      <c r="E31" s="103"/>
      <c r="F31" s="103"/>
      <c r="G31" s="104"/>
      <c r="I31" s="81"/>
      <c r="J31" s="99" t="s">
        <v>90</v>
      </c>
      <c r="K31" s="99"/>
      <c r="L31" s="99"/>
      <c r="M31" s="99"/>
      <c r="N31" s="99"/>
      <c r="O31" s="100"/>
      <c r="P31" s="89"/>
      <c r="Q31" s="91"/>
      <c r="R31" s="92" t="s">
        <v>91</v>
      </c>
      <c r="S31" s="93"/>
      <c r="T31" s="93"/>
      <c r="U31" s="93"/>
      <c r="V31" s="93"/>
      <c r="W31" s="94"/>
    </row>
    <row r="32" spans="2:23">
      <c r="B32" s="85"/>
      <c r="C32" s="90"/>
      <c r="D32" s="90"/>
      <c r="E32" s="90"/>
      <c r="F32" s="90"/>
      <c r="G32" s="105"/>
      <c r="I32" s="85"/>
      <c r="J32" s="90"/>
      <c r="K32" s="90"/>
      <c r="L32" s="90"/>
      <c r="M32" s="90"/>
      <c r="N32" s="80"/>
      <c r="O32" s="86"/>
      <c r="Q32" s="85"/>
      <c r="R32" s="80"/>
      <c r="S32" s="80"/>
      <c r="T32" s="80"/>
      <c r="U32" s="80"/>
      <c r="V32" s="80"/>
      <c r="W32" s="86"/>
    </row>
    <row r="33" spans="2:23">
      <c r="B33" s="85"/>
      <c r="C33" s="80"/>
      <c r="D33" s="80"/>
      <c r="E33" s="80"/>
      <c r="F33" s="80"/>
      <c r="G33" s="86"/>
      <c r="I33" s="85"/>
      <c r="J33" s="80"/>
      <c r="K33" s="80"/>
      <c r="L33" s="80"/>
      <c r="M33" s="80"/>
      <c r="N33" s="80"/>
      <c r="O33" s="86"/>
      <c r="Q33" s="85"/>
      <c r="R33" s="80"/>
      <c r="S33" s="80"/>
      <c r="T33" s="80"/>
      <c r="U33" s="80"/>
      <c r="V33" s="80"/>
      <c r="W33" s="86"/>
    </row>
    <row r="34" spans="2:23">
      <c r="B34" s="85"/>
      <c r="C34" s="80"/>
      <c r="D34" s="80"/>
      <c r="E34" s="80"/>
      <c r="F34" s="80"/>
      <c r="G34" s="86"/>
      <c r="I34" s="85"/>
      <c r="J34" s="80"/>
      <c r="K34" s="80"/>
      <c r="L34" s="80"/>
      <c r="M34" s="80"/>
      <c r="N34" s="80"/>
      <c r="O34" s="86"/>
      <c r="Q34" s="85"/>
      <c r="R34" s="80"/>
      <c r="S34" s="80"/>
      <c r="T34" s="80"/>
      <c r="U34" s="80"/>
      <c r="V34" s="80"/>
      <c r="W34" s="86"/>
    </row>
    <row r="35" spans="2:23">
      <c r="B35" s="85"/>
      <c r="C35" s="80"/>
      <c r="D35" s="80"/>
      <c r="E35" s="80"/>
      <c r="F35" s="80"/>
      <c r="G35" s="86"/>
      <c r="I35" s="85"/>
      <c r="J35" s="80"/>
      <c r="K35" s="80"/>
      <c r="L35" s="80"/>
      <c r="M35" s="80"/>
      <c r="N35" s="80"/>
      <c r="O35" s="86"/>
      <c r="Q35" s="85"/>
      <c r="R35" s="80"/>
      <c r="S35" s="80"/>
      <c r="T35" s="80"/>
      <c r="U35" s="80"/>
      <c r="V35" s="80"/>
      <c r="W35" s="86"/>
    </row>
    <row r="36" spans="2:23">
      <c r="B36" s="85"/>
      <c r="C36" s="80"/>
      <c r="D36" s="80"/>
      <c r="E36" s="80"/>
      <c r="F36" s="80"/>
      <c r="G36" s="86"/>
      <c r="I36" s="85"/>
      <c r="J36" s="80"/>
      <c r="K36" s="80"/>
      <c r="L36" s="80"/>
      <c r="M36" s="80"/>
      <c r="N36" s="80"/>
      <c r="O36" s="86"/>
      <c r="Q36" s="85"/>
      <c r="R36" s="80"/>
      <c r="S36" s="80"/>
      <c r="T36" s="80"/>
      <c r="U36" s="80"/>
      <c r="V36" s="80"/>
      <c r="W36" s="86"/>
    </row>
    <row r="37" spans="2:23">
      <c r="B37" s="85"/>
      <c r="C37" s="80"/>
      <c r="D37" s="80"/>
      <c r="E37" s="80"/>
      <c r="F37" s="80"/>
      <c r="G37" s="86"/>
      <c r="I37" s="85"/>
      <c r="J37" s="80"/>
      <c r="K37" s="80"/>
      <c r="L37" s="80"/>
      <c r="M37" s="80"/>
      <c r="N37" s="80"/>
      <c r="O37" s="86"/>
      <c r="Q37" s="85"/>
      <c r="R37" s="80"/>
      <c r="S37" s="80"/>
      <c r="T37" s="80"/>
      <c r="U37" s="80"/>
      <c r="V37" s="80"/>
      <c r="W37" s="86"/>
    </row>
    <row r="38" spans="2:23">
      <c r="B38" s="85"/>
      <c r="C38" s="80"/>
      <c r="D38" s="80"/>
      <c r="E38" s="80"/>
      <c r="F38" s="80"/>
      <c r="G38" s="86"/>
      <c r="I38" s="85"/>
      <c r="J38" s="80"/>
      <c r="K38" s="80"/>
      <c r="L38" s="80"/>
      <c r="M38" s="80"/>
      <c r="N38" s="80"/>
      <c r="O38" s="86"/>
      <c r="Q38" s="85"/>
      <c r="R38" s="80"/>
      <c r="S38" s="80"/>
      <c r="T38" s="80"/>
      <c r="U38" s="80"/>
      <c r="V38" s="80"/>
      <c r="W38" s="86"/>
    </row>
    <row r="39" spans="2:23">
      <c r="B39" s="85"/>
      <c r="C39" s="80"/>
      <c r="D39" s="80"/>
      <c r="E39" s="80"/>
      <c r="F39" s="80"/>
      <c r="G39" s="86"/>
      <c r="I39" s="85"/>
      <c r="J39" s="80"/>
      <c r="K39" s="80"/>
      <c r="L39" s="80"/>
      <c r="M39" s="80"/>
      <c r="N39" s="80"/>
      <c r="O39" s="86"/>
      <c r="Q39" s="85"/>
      <c r="R39" s="80"/>
      <c r="S39" s="80"/>
      <c r="T39" s="80"/>
      <c r="U39" s="80"/>
      <c r="V39" s="80"/>
      <c r="W39" s="86"/>
    </row>
    <row r="40" spans="2:23">
      <c r="B40" s="85"/>
      <c r="C40" s="80"/>
      <c r="D40" s="80"/>
      <c r="E40" s="80"/>
      <c r="F40" s="80"/>
      <c r="G40" s="86"/>
      <c r="I40" s="85"/>
      <c r="J40" s="80"/>
      <c r="K40" s="80"/>
      <c r="L40" s="80"/>
      <c r="M40" s="80"/>
      <c r="N40" s="80"/>
      <c r="O40" s="86"/>
      <c r="Q40" s="85"/>
      <c r="R40" s="80"/>
      <c r="S40" s="80"/>
      <c r="T40" s="80"/>
      <c r="U40" s="80"/>
      <c r="V40" s="80"/>
      <c r="W40" s="86"/>
    </row>
    <row r="41" spans="2:23">
      <c r="B41" s="85"/>
      <c r="C41" s="80"/>
      <c r="D41" s="80"/>
      <c r="E41" s="80"/>
      <c r="F41" s="80"/>
      <c r="G41" s="86"/>
      <c r="I41" s="85"/>
      <c r="J41" s="80"/>
      <c r="K41" s="80"/>
      <c r="L41" s="80"/>
      <c r="M41" s="80"/>
      <c r="N41" s="80"/>
      <c r="O41" s="86"/>
      <c r="Q41" s="85"/>
      <c r="R41" s="80"/>
      <c r="S41" s="80"/>
      <c r="T41" s="80"/>
      <c r="U41" s="80"/>
      <c r="V41" s="80"/>
      <c r="W41" s="86"/>
    </row>
    <row r="42" spans="2:23">
      <c r="B42" s="85"/>
      <c r="C42" s="80"/>
      <c r="D42" s="80"/>
      <c r="E42" s="80"/>
      <c r="F42" s="80"/>
      <c r="G42" s="86"/>
      <c r="I42" s="85"/>
      <c r="J42" s="80"/>
      <c r="K42" s="80"/>
      <c r="L42" s="80"/>
      <c r="M42" s="80"/>
      <c r="N42" s="80"/>
      <c r="O42" s="86"/>
      <c r="Q42" s="85"/>
      <c r="R42" s="80"/>
      <c r="S42" s="80"/>
      <c r="T42" s="80"/>
      <c r="U42" s="80"/>
      <c r="V42" s="80"/>
      <c r="W42" s="86"/>
    </row>
    <row r="43" spans="2:23">
      <c r="B43" s="85"/>
      <c r="C43" s="80"/>
      <c r="D43" s="80"/>
      <c r="E43" s="80"/>
      <c r="F43" s="80"/>
      <c r="G43" s="86"/>
      <c r="I43" s="85"/>
      <c r="J43" s="80"/>
      <c r="K43" s="80"/>
      <c r="L43" s="80"/>
      <c r="M43" s="80"/>
      <c r="N43" s="80"/>
      <c r="O43" s="86"/>
      <c r="Q43" s="85"/>
      <c r="R43" s="80"/>
      <c r="S43" s="80"/>
      <c r="T43" s="80"/>
      <c r="U43" s="80"/>
      <c r="V43" s="80"/>
      <c r="W43" s="86"/>
    </row>
    <row r="44" spans="2:23">
      <c r="B44" s="85"/>
      <c r="C44" s="80"/>
      <c r="D44" s="80"/>
      <c r="E44" s="80"/>
      <c r="F44" s="80"/>
      <c r="G44" s="86"/>
      <c r="I44" s="85"/>
      <c r="J44" s="80"/>
      <c r="K44" s="80"/>
      <c r="L44" s="80"/>
      <c r="M44" s="80"/>
      <c r="N44" s="80"/>
      <c r="O44" s="86"/>
      <c r="Q44" s="85"/>
      <c r="R44" s="80"/>
      <c r="S44" s="80"/>
      <c r="T44" s="80"/>
      <c r="U44" s="80"/>
      <c r="V44" s="80"/>
      <c r="W44" s="86"/>
    </row>
    <row r="45" spans="2:23">
      <c r="B45" s="85"/>
      <c r="C45" s="80"/>
      <c r="D45" s="80"/>
      <c r="E45" s="80"/>
      <c r="F45" s="80"/>
      <c r="G45" s="86"/>
      <c r="I45" s="85"/>
      <c r="J45" s="80"/>
      <c r="K45" s="80"/>
      <c r="L45" s="80"/>
      <c r="M45" s="80"/>
      <c r="N45" s="80"/>
      <c r="O45" s="86"/>
      <c r="Q45" s="85"/>
      <c r="R45" s="80"/>
      <c r="S45" s="80"/>
      <c r="T45" s="80"/>
      <c r="U45" s="80"/>
      <c r="V45" s="80"/>
      <c r="W45" s="86"/>
    </row>
    <row r="46" spans="2:23">
      <c r="B46" s="85"/>
      <c r="C46" s="80"/>
      <c r="D46" s="80"/>
      <c r="E46" s="80"/>
      <c r="F46" s="80"/>
      <c r="G46" s="86"/>
      <c r="I46" s="85"/>
      <c r="J46" s="80"/>
      <c r="K46" s="80"/>
      <c r="L46" s="80"/>
      <c r="M46" s="80"/>
      <c r="N46" s="80"/>
      <c r="O46" s="86"/>
      <c r="Q46" s="85"/>
      <c r="R46" s="80"/>
      <c r="S46" s="80"/>
      <c r="T46" s="80"/>
      <c r="U46" s="80"/>
      <c r="V46" s="80"/>
      <c r="W46" s="86"/>
    </row>
    <row r="47" spans="2:23">
      <c r="B47" s="85"/>
      <c r="C47" s="80"/>
      <c r="D47" s="80"/>
      <c r="E47" s="80"/>
      <c r="F47" s="80"/>
      <c r="G47" s="86"/>
      <c r="I47" s="85"/>
      <c r="J47" s="80"/>
      <c r="K47" s="80"/>
      <c r="L47" s="80"/>
      <c r="M47" s="80"/>
      <c r="N47" s="80"/>
      <c r="O47" s="86"/>
      <c r="Q47" s="85"/>
      <c r="R47" s="80"/>
      <c r="S47" s="80"/>
      <c r="T47" s="80"/>
      <c r="U47" s="80"/>
      <c r="V47" s="80"/>
      <c r="W47" s="86"/>
    </row>
    <row r="48" spans="2:23">
      <c r="B48" s="85"/>
      <c r="C48" s="80"/>
      <c r="D48" s="80"/>
      <c r="E48" s="80"/>
      <c r="F48" s="80"/>
      <c r="G48" s="86"/>
      <c r="I48" s="85"/>
      <c r="J48" s="80"/>
      <c r="K48" s="80"/>
      <c r="L48" s="80"/>
      <c r="M48" s="80"/>
      <c r="N48" s="80"/>
      <c r="O48" s="86"/>
      <c r="Q48" s="85"/>
      <c r="R48" s="80"/>
      <c r="S48" s="80"/>
      <c r="T48" s="80"/>
      <c r="U48" s="80"/>
      <c r="V48" s="80"/>
      <c r="W48" s="86"/>
    </row>
    <row r="49" spans="2:23">
      <c r="B49" s="85"/>
      <c r="C49" s="80"/>
      <c r="D49" s="80"/>
      <c r="E49" s="80"/>
      <c r="F49" s="80"/>
      <c r="G49" s="86"/>
      <c r="I49" s="85"/>
      <c r="J49" s="80"/>
      <c r="K49" s="80"/>
      <c r="L49" s="80"/>
      <c r="M49" s="80"/>
      <c r="N49" s="80"/>
      <c r="O49" s="86"/>
      <c r="Q49" s="85"/>
      <c r="R49" s="80"/>
      <c r="S49" s="80"/>
      <c r="T49" s="80"/>
      <c r="U49" s="80"/>
      <c r="V49" s="80"/>
      <c r="W49" s="86"/>
    </row>
    <row r="50" spans="2:23">
      <c r="B50" s="85"/>
      <c r="C50" s="80"/>
      <c r="D50" s="80"/>
      <c r="E50" s="80"/>
      <c r="F50" s="80"/>
      <c r="G50" s="86"/>
      <c r="I50" s="85"/>
      <c r="J50" s="80"/>
      <c r="K50" s="80"/>
      <c r="L50" s="80"/>
      <c r="M50" s="80"/>
      <c r="N50" s="80"/>
      <c r="O50" s="86"/>
      <c r="Q50" s="85"/>
      <c r="R50" s="80"/>
      <c r="S50" s="80"/>
      <c r="T50" s="80"/>
      <c r="U50" s="80"/>
      <c r="V50" s="80"/>
      <c r="W50" s="86"/>
    </row>
    <row r="51" spans="2:23" ht="15.6">
      <c r="B51" s="85"/>
      <c r="C51" s="106"/>
      <c r="D51" s="90"/>
      <c r="E51" s="67" t="s">
        <v>95</v>
      </c>
      <c r="F51" s="80"/>
      <c r="G51" s="86"/>
      <c r="I51" s="85"/>
      <c r="J51" s="90"/>
      <c r="K51" s="90"/>
      <c r="L51" s="67" t="s">
        <v>31</v>
      </c>
      <c r="M51" s="67" t="s">
        <v>26</v>
      </c>
      <c r="N51" s="67" t="s">
        <v>33</v>
      </c>
      <c r="O51" s="101"/>
      <c r="P51" s="79"/>
      <c r="Q51" s="85"/>
      <c r="R51" s="90"/>
      <c r="S51" s="90"/>
      <c r="T51" s="67" t="s">
        <v>31</v>
      </c>
      <c r="U51" s="67" t="s">
        <v>26</v>
      </c>
      <c r="V51" s="67" t="s">
        <v>33</v>
      </c>
      <c r="W51" s="86"/>
    </row>
    <row r="52" spans="2:23" ht="15" customHeight="1">
      <c r="B52" s="85"/>
      <c r="C52" s="75" t="s">
        <v>31</v>
      </c>
      <c r="D52" s="76"/>
      <c r="E52" s="69">
        <v>21</v>
      </c>
      <c r="F52" s="80"/>
      <c r="G52" s="86"/>
      <c r="I52" s="85"/>
      <c r="J52" s="68" t="s">
        <v>93</v>
      </c>
      <c r="K52" s="68"/>
      <c r="L52" s="70">
        <v>2.8</v>
      </c>
      <c r="M52" s="70">
        <v>2.2999999999999998</v>
      </c>
      <c r="N52" s="70">
        <v>2.3776083467094709</v>
      </c>
      <c r="O52" s="102"/>
      <c r="P52" s="74"/>
      <c r="Q52" s="85"/>
      <c r="R52" s="194" t="s">
        <v>92</v>
      </c>
      <c r="S52" s="195"/>
      <c r="T52" s="71">
        <v>0.97</v>
      </c>
      <c r="U52" s="71">
        <v>0.85</v>
      </c>
      <c r="V52" s="71">
        <v>0.92708333333333337</v>
      </c>
      <c r="W52" s="86"/>
    </row>
    <row r="53" spans="2:23" ht="15" customHeight="1">
      <c r="B53" s="85"/>
      <c r="C53" s="75" t="s">
        <v>26</v>
      </c>
      <c r="D53" s="76"/>
      <c r="E53" s="69">
        <v>21</v>
      </c>
      <c r="F53" s="80"/>
      <c r="G53" s="86"/>
      <c r="I53" s="85"/>
      <c r="J53" s="90"/>
      <c r="K53" s="90"/>
      <c r="L53" s="90"/>
      <c r="M53" s="90"/>
      <c r="N53" s="80"/>
      <c r="O53" s="86"/>
      <c r="Q53" s="85"/>
      <c r="R53" s="194" t="s">
        <v>106</v>
      </c>
      <c r="S53" s="195"/>
      <c r="T53" s="71">
        <v>0.76</v>
      </c>
      <c r="U53" s="71">
        <v>0.81</v>
      </c>
      <c r="V53" s="71">
        <v>0.86516853932584281</v>
      </c>
      <c r="W53" s="86"/>
    </row>
    <row r="54" spans="2:23" ht="15" customHeight="1">
      <c r="B54" s="85"/>
      <c r="C54" s="75" t="s">
        <v>33</v>
      </c>
      <c r="D54" s="76"/>
      <c r="E54" s="69">
        <v>25</v>
      </c>
      <c r="F54" s="80"/>
      <c r="G54" s="86"/>
      <c r="I54" s="85"/>
      <c r="J54" s="80"/>
      <c r="K54" s="80"/>
      <c r="L54" s="80"/>
      <c r="M54" s="80"/>
      <c r="N54" s="80"/>
      <c r="O54" s="86"/>
      <c r="Q54" s="85"/>
      <c r="R54" s="194" t="s">
        <v>105</v>
      </c>
      <c r="S54" s="195"/>
      <c r="T54" s="71">
        <v>0.86</v>
      </c>
      <c r="U54" s="71">
        <v>0.98</v>
      </c>
      <c r="V54" s="71">
        <v>0.94382022471910121</v>
      </c>
      <c r="W54" s="86"/>
    </row>
    <row r="55" spans="2:23" ht="13.8" customHeight="1">
      <c r="B55" s="85"/>
      <c r="C55" s="80"/>
      <c r="D55" s="80"/>
      <c r="E55" s="80"/>
      <c r="F55" s="80"/>
      <c r="G55" s="86"/>
      <c r="I55" s="85"/>
      <c r="J55" s="80"/>
      <c r="K55" s="80"/>
      <c r="L55" s="80"/>
      <c r="M55" s="80"/>
      <c r="N55" s="80"/>
      <c r="O55" s="86"/>
      <c r="Q55" s="85"/>
      <c r="R55" s="194" t="s">
        <v>107</v>
      </c>
      <c r="S55" s="195"/>
      <c r="T55" s="71">
        <v>0.3</v>
      </c>
      <c r="U55" s="71">
        <v>0.33</v>
      </c>
      <c r="V55" s="71">
        <v>0.31182795698924731</v>
      </c>
      <c r="W55" s="86"/>
    </row>
    <row r="56" spans="2:23" ht="13.8" customHeight="1">
      <c r="B56" s="85"/>
      <c r="C56" s="80"/>
      <c r="D56" s="80"/>
      <c r="E56" s="80"/>
      <c r="F56" s="80"/>
      <c r="G56" s="86"/>
      <c r="I56" s="85"/>
      <c r="J56" s="80"/>
      <c r="K56" s="80"/>
      <c r="L56" s="80"/>
      <c r="M56" s="80"/>
      <c r="N56" s="80"/>
      <c r="O56" s="86"/>
      <c r="Q56" s="85"/>
      <c r="R56" s="194" t="s">
        <v>108</v>
      </c>
      <c r="S56" s="195"/>
      <c r="T56" s="71">
        <v>0.5</v>
      </c>
      <c r="U56" s="71">
        <v>0.54</v>
      </c>
      <c r="V56" s="71">
        <v>0.5376344086021505</v>
      </c>
      <c r="W56" s="86"/>
    </row>
    <row r="57" spans="2:23" ht="13.8" customHeight="1">
      <c r="B57" s="85"/>
      <c r="C57" s="80"/>
      <c r="D57" s="80"/>
      <c r="E57" s="80"/>
      <c r="F57" s="90"/>
      <c r="G57" s="105"/>
      <c r="I57" s="85"/>
      <c r="J57" s="80"/>
      <c r="K57" s="80"/>
      <c r="L57" s="80"/>
      <c r="M57" s="80"/>
      <c r="N57" s="80"/>
      <c r="O57" s="86"/>
      <c r="Q57" s="85"/>
      <c r="R57" s="194" t="s">
        <v>109</v>
      </c>
      <c r="S57" s="195"/>
      <c r="T57" s="71">
        <v>0.84</v>
      </c>
      <c r="U57" s="71">
        <v>0.76</v>
      </c>
      <c r="V57" s="71">
        <v>0.68817204301075263</v>
      </c>
      <c r="W57" s="86"/>
    </row>
    <row r="58" spans="2:23" ht="13.8" customHeight="1">
      <c r="B58" s="85"/>
      <c r="C58" s="80"/>
      <c r="D58" s="80"/>
      <c r="E58" s="80"/>
      <c r="F58" s="90"/>
      <c r="G58" s="105"/>
      <c r="I58" s="85"/>
      <c r="J58" s="80"/>
      <c r="K58" s="80"/>
      <c r="L58" s="80"/>
      <c r="M58" s="80"/>
      <c r="N58" s="80"/>
      <c r="O58" s="86"/>
      <c r="Q58" s="85"/>
      <c r="R58" s="194" t="s">
        <v>110</v>
      </c>
      <c r="S58" s="195"/>
      <c r="T58" s="71">
        <v>0.94</v>
      </c>
      <c r="U58" s="71">
        <v>0.93</v>
      </c>
      <c r="V58" s="71">
        <v>0.83870967741935476</v>
      </c>
      <c r="W58" s="86"/>
    </row>
    <row r="59" spans="2:23">
      <c r="B59" s="87"/>
      <c r="C59" s="96"/>
      <c r="D59" s="96"/>
      <c r="E59" s="96"/>
      <c r="F59" s="95"/>
      <c r="G59" s="107"/>
      <c r="I59" s="87"/>
      <c r="J59" s="96"/>
      <c r="K59" s="96"/>
      <c r="L59" s="96"/>
      <c r="M59" s="96"/>
      <c r="N59" s="96"/>
      <c r="O59" s="97"/>
      <c r="Q59" s="87"/>
      <c r="R59" s="95"/>
      <c r="S59" s="95"/>
      <c r="T59" s="95"/>
      <c r="U59" s="95"/>
      <c r="V59" s="96"/>
      <c r="W59" s="97"/>
    </row>
    <row r="60" spans="2:23">
      <c r="F60" s="23"/>
      <c r="G60" s="23"/>
      <c r="J60" s="23"/>
      <c r="K60" s="23"/>
      <c r="L60" s="23"/>
      <c r="M60" s="23"/>
      <c r="N60" s="23"/>
      <c r="O60" s="23"/>
      <c r="P60" s="23"/>
      <c r="R60" s="23"/>
      <c r="S60" s="23"/>
      <c r="T60" s="23"/>
      <c r="U60" s="23"/>
    </row>
    <row r="68" spans="3:16" ht="15">
      <c r="F68" s="73"/>
      <c r="G68" s="73"/>
    </row>
    <row r="70" spans="3:16">
      <c r="F70" s="22"/>
      <c r="G70" s="22"/>
    </row>
    <row r="71" spans="3:16" ht="15">
      <c r="F71" s="22"/>
      <c r="G71" s="22"/>
      <c r="J71" s="74"/>
    </row>
    <row r="72" spans="3:16" ht="15">
      <c r="C72" s="72"/>
      <c r="D72" s="73"/>
      <c r="E72" s="73"/>
      <c r="F72" s="22"/>
      <c r="G72" s="22"/>
      <c r="H72" s="73"/>
      <c r="I72" s="73"/>
    </row>
    <row r="73" spans="3:16">
      <c r="F73" s="22"/>
      <c r="G73" s="22"/>
      <c r="J73" s="22"/>
      <c r="K73" s="22"/>
      <c r="L73" s="22"/>
      <c r="M73" s="22"/>
      <c r="N73" s="22"/>
      <c r="O73" s="22"/>
      <c r="P73" s="22"/>
    </row>
  </sheetData>
  <mergeCells count="7">
    <mergeCell ref="R58:S58"/>
    <mergeCell ref="R52:S52"/>
    <mergeCell ref="R53:S53"/>
    <mergeCell ref="R54:S54"/>
    <mergeCell ref="R55:S55"/>
    <mergeCell ref="R56:S56"/>
    <mergeCell ref="R57:S57"/>
  </mergeCells>
  <pageMargins left="0.25" right="0.25" top="0.75" bottom="0.75" header="0.3" footer="0.3"/>
  <pageSetup paperSize="9" scale="60" fitToHeight="0" orientation="landscape" r:id="rId1"/>
  <rowBreaks count="1" manualBreakCount="1">
    <brk id="29" max="23" man="1"/>
  </rowBreaks>
  <colBreaks count="1" manualBreakCount="1">
    <brk id="23" max="2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view="pageBreakPreview" zoomScale="60" zoomScaleNormal="80" workbookViewId="0">
      <selection activeCell="J23" sqref="J23:N24"/>
    </sheetView>
  </sheetViews>
  <sheetFormatPr defaultRowHeight="13.2"/>
  <cols>
    <col min="1" max="1" width="3.6640625" customWidth="1"/>
    <col min="7" max="7" width="16.109375" customWidth="1"/>
    <col min="8" max="8" width="3.109375" customWidth="1"/>
    <col min="9" max="9" width="8.88671875" customWidth="1"/>
    <col min="15" max="15" width="16.44140625" customWidth="1"/>
    <col min="16" max="17" width="3.5546875" customWidth="1"/>
    <col min="19" max="19" width="22.77734375" customWidth="1"/>
    <col min="23" max="23" width="11.5546875" customWidth="1"/>
    <col min="24" max="24" width="3.5546875" customWidth="1"/>
  </cols>
  <sheetData>
    <row r="1" spans="1:23" ht="17.399999999999999">
      <c r="A1" s="78" t="s">
        <v>112</v>
      </c>
    </row>
    <row r="2" spans="1:23" ht="15">
      <c r="C2" s="57"/>
      <c r="D2" s="57"/>
      <c r="E2" s="63"/>
      <c r="J2" s="25"/>
      <c r="K2" s="25"/>
      <c r="L2" s="25"/>
      <c r="M2" s="66"/>
      <c r="Q2" s="80"/>
      <c r="R2" s="57"/>
      <c r="S2" s="57"/>
      <c r="T2" s="57"/>
      <c r="U2" s="63"/>
    </row>
    <row r="3" spans="1:23" ht="15.6">
      <c r="B3" s="81"/>
      <c r="C3" s="92" t="s">
        <v>89</v>
      </c>
      <c r="D3" s="103"/>
      <c r="E3" s="103"/>
      <c r="F3" s="103"/>
      <c r="G3" s="104"/>
      <c r="I3" s="81"/>
      <c r="J3" s="99" t="s">
        <v>90</v>
      </c>
      <c r="K3" s="99"/>
      <c r="L3" s="99"/>
      <c r="M3" s="99"/>
      <c r="N3" s="99"/>
      <c r="O3" s="100"/>
      <c r="P3" s="89"/>
      <c r="Q3" s="91"/>
      <c r="R3" s="92" t="s">
        <v>91</v>
      </c>
      <c r="S3" s="93"/>
      <c r="T3" s="93"/>
      <c r="U3" s="93"/>
      <c r="V3" s="93"/>
      <c r="W3" s="94"/>
    </row>
    <row r="4" spans="1:23">
      <c r="B4" s="85"/>
      <c r="C4" s="90"/>
      <c r="D4" s="90"/>
      <c r="E4" s="90"/>
      <c r="F4" s="90"/>
      <c r="G4" s="105"/>
      <c r="I4" s="85"/>
      <c r="J4" s="90"/>
      <c r="K4" s="90"/>
      <c r="L4" s="90"/>
      <c r="M4" s="90"/>
      <c r="N4" s="80"/>
      <c r="O4" s="86"/>
      <c r="Q4" s="85"/>
      <c r="R4" s="80"/>
      <c r="S4" s="80"/>
      <c r="T4" s="80"/>
      <c r="U4" s="80"/>
      <c r="V4" s="80"/>
      <c r="W4" s="86"/>
    </row>
    <row r="5" spans="1:23">
      <c r="B5" s="85"/>
      <c r="C5" s="80"/>
      <c r="D5" s="80"/>
      <c r="E5" s="80"/>
      <c r="F5" s="80"/>
      <c r="G5" s="86"/>
      <c r="I5" s="85"/>
      <c r="J5" s="80"/>
      <c r="K5" s="80"/>
      <c r="L5" s="80"/>
      <c r="M5" s="80"/>
      <c r="N5" s="80"/>
      <c r="O5" s="86"/>
      <c r="Q5" s="85"/>
      <c r="R5" s="80"/>
      <c r="S5" s="80"/>
      <c r="T5" s="80"/>
      <c r="U5" s="80"/>
      <c r="V5" s="80"/>
      <c r="W5" s="86"/>
    </row>
    <row r="6" spans="1:23">
      <c r="B6" s="85"/>
      <c r="C6" s="80"/>
      <c r="D6" s="80"/>
      <c r="E6" s="80"/>
      <c r="F6" s="80"/>
      <c r="G6" s="86"/>
      <c r="I6" s="85"/>
      <c r="J6" s="80"/>
      <c r="K6" s="80"/>
      <c r="L6" s="80"/>
      <c r="M6" s="80"/>
      <c r="N6" s="80"/>
      <c r="O6" s="86"/>
      <c r="Q6" s="85"/>
      <c r="R6" s="80"/>
      <c r="S6" s="80"/>
      <c r="T6" s="80"/>
      <c r="U6" s="80"/>
      <c r="V6" s="80"/>
      <c r="W6" s="86"/>
    </row>
    <row r="7" spans="1:23">
      <c r="B7" s="85"/>
      <c r="C7" s="80"/>
      <c r="D7" s="80"/>
      <c r="E7" s="80"/>
      <c r="F7" s="80"/>
      <c r="G7" s="86"/>
      <c r="I7" s="85"/>
      <c r="J7" s="80"/>
      <c r="K7" s="80"/>
      <c r="L7" s="80"/>
      <c r="M7" s="80"/>
      <c r="N7" s="80"/>
      <c r="O7" s="86"/>
      <c r="Q7" s="85"/>
      <c r="R7" s="80"/>
      <c r="S7" s="80"/>
      <c r="T7" s="80"/>
      <c r="U7" s="80"/>
      <c r="V7" s="80"/>
      <c r="W7" s="86"/>
    </row>
    <row r="8" spans="1:23">
      <c r="B8" s="85"/>
      <c r="C8" s="80"/>
      <c r="D8" s="80"/>
      <c r="E8" s="80"/>
      <c r="F8" s="80"/>
      <c r="G8" s="86"/>
      <c r="I8" s="85"/>
      <c r="J8" s="80"/>
      <c r="K8" s="80"/>
      <c r="L8" s="80"/>
      <c r="M8" s="80"/>
      <c r="N8" s="80"/>
      <c r="O8" s="86"/>
      <c r="Q8" s="85"/>
      <c r="R8" s="80"/>
      <c r="S8" s="80"/>
      <c r="T8" s="80"/>
      <c r="U8" s="80"/>
      <c r="V8" s="80"/>
      <c r="W8" s="86"/>
    </row>
    <row r="9" spans="1:23">
      <c r="B9" s="85"/>
      <c r="C9" s="80"/>
      <c r="D9" s="80"/>
      <c r="E9" s="80"/>
      <c r="F9" s="80"/>
      <c r="G9" s="86"/>
      <c r="I9" s="85"/>
      <c r="J9" s="80"/>
      <c r="K9" s="80"/>
      <c r="L9" s="80"/>
      <c r="M9" s="80"/>
      <c r="N9" s="80"/>
      <c r="O9" s="86"/>
      <c r="Q9" s="85"/>
      <c r="R9" s="80"/>
      <c r="S9" s="80"/>
      <c r="T9" s="80"/>
      <c r="U9" s="80"/>
      <c r="V9" s="80"/>
      <c r="W9" s="86"/>
    </row>
    <row r="10" spans="1:23">
      <c r="B10" s="85"/>
      <c r="C10" s="80"/>
      <c r="D10" s="80"/>
      <c r="E10" s="80"/>
      <c r="F10" s="80"/>
      <c r="G10" s="86"/>
      <c r="I10" s="85"/>
      <c r="J10" s="80"/>
      <c r="K10" s="80"/>
      <c r="L10" s="80"/>
      <c r="M10" s="80"/>
      <c r="N10" s="80"/>
      <c r="O10" s="86"/>
      <c r="Q10" s="85"/>
      <c r="R10" s="80"/>
      <c r="S10" s="80"/>
      <c r="T10" s="80"/>
      <c r="U10" s="80"/>
      <c r="V10" s="80"/>
      <c r="W10" s="86"/>
    </row>
    <row r="11" spans="1:23">
      <c r="B11" s="85"/>
      <c r="C11" s="80"/>
      <c r="D11" s="80"/>
      <c r="E11" s="80"/>
      <c r="F11" s="80"/>
      <c r="G11" s="86"/>
      <c r="I11" s="85"/>
      <c r="J11" s="80"/>
      <c r="K11" s="80"/>
      <c r="L11" s="80"/>
      <c r="M11" s="80"/>
      <c r="N11" s="80"/>
      <c r="O11" s="86"/>
      <c r="Q11" s="85"/>
      <c r="R11" s="80"/>
      <c r="S11" s="80"/>
      <c r="T11" s="80"/>
      <c r="U11" s="80"/>
      <c r="V11" s="80"/>
      <c r="W11" s="86"/>
    </row>
    <row r="12" spans="1:23">
      <c r="B12" s="85"/>
      <c r="C12" s="80"/>
      <c r="D12" s="80"/>
      <c r="E12" s="80"/>
      <c r="F12" s="80"/>
      <c r="G12" s="86"/>
      <c r="I12" s="85"/>
      <c r="J12" s="80"/>
      <c r="K12" s="80"/>
      <c r="L12" s="80"/>
      <c r="M12" s="80"/>
      <c r="N12" s="80"/>
      <c r="O12" s="86"/>
      <c r="Q12" s="85"/>
      <c r="R12" s="80"/>
      <c r="S12" s="80"/>
      <c r="T12" s="80"/>
      <c r="U12" s="80"/>
      <c r="V12" s="80"/>
      <c r="W12" s="86"/>
    </row>
    <row r="13" spans="1:23">
      <c r="B13" s="85"/>
      <c r="C13" s="80"/>
      <c r="D13" s="80"/>
      <c r="E13" s="80"/>
      <c r="F13" s="80"/>
      <c r="G13" s="86"/>
      <c r="I13" s="85"/>
      <c r="J13" s="80"/>
      <c r="K13" s="80"/>
      <c r="L13" s="80"/>
      <c r="M13" s="80"/>
      <c r="N13" s="80"/>
      <c r="O13" s="86"/>
      <c r="Q13" s="85"/>
      <c r="R13" s="80"/>
      <c r="S13" s="80"/>
      <c r="T13" s="80"/>
      <c r="U13" s="80"/>
      <c r="V13" s="80"/>
      <c r="W13" s="86"/>
    </row>
    <row r="14" spans="1:23">
      <c r="B14" s="85"/>
      <c r="C14" s="80"/>
      <c r="D14" s="80"/>
      <c r="E14" s="80"/>
      <c r="F14" s="80"/>
      <c r="G14" s="86"/>
      <c r="I14" s="85"/>
      <c r="J14" s="80"/>
      <c r="K14" s="80"/>
      <c r="L14" s="80"/>
      <c r="M14" s="80"/>
      <c r="N14" s="80"/>
      <c r="O14" s="86"/>
      <c r="Q14" s="85"/>
      <c r="R14" s="80"/>
      <c r="S14" s="80"/>
      <c r="T14" s="80"/>
      <c r="U14" s="80"/>
      <c r="V14" s="80"/>
      <c r="W14" s="86"/>
    </row>
    <row r="15" spans="1:23">
      <c r="B15" s="85"/>
      <c r="C15" s="80"/>
      <c r="D15" s="80"/>
      <c r="E15" s="80"/>
      <c r="F15" s="80"/>
      <c r="G15" s="86"/>
      <c r="I15" s="85"/>
      <c r="J15" s="80"/>
      <c r="K15" s="80"/>
      <c r="L15" s="80"/>
      <c r="M15" s="80"/>
      <c r="N15" s="80"/>
      <c r="O15" s="86"/>
      <c r="Q15" s="85"/>
      <c r="R15" s="80"/>
      <c r="S15" s="80"/>
      <c r="T15" s="80"/>
      <c r="U15" s="80"/>
      <c r="V15" s="80"/>
      <c r="W15" s="86"/>
    </row>
    <row r="16" spans="1:23">
      <c r="B16" s="85"/>
      <c r="C16" s="80"/>
      <c r="D16" s="80"/>
      <c r="E16" s="80"/>
      <c r="F16" s="80"/>
      <c r="G16" s="86"/>
      <c r="I16" s="85"/>
      <c r="J16" s="80"/>
      <c r="K16" s="80"/>
      <c r="L16" s="80"/>
      <c r="M16" s="80"/>
      <c r="N16" s="80"/>
      <c r="O16" s="86"/>
      <c r="Q16" s="85"/>
      <c r="R16" s="80"/>
      <c r="S16" s="80"/>
      <c r="T16" s="80"/>
      <c r="U16" s="80"/>
      <c r="V16" s="80"/>
      <c r="W16" s="86"/>
    </row>
    <row r="17" spans="2:23">
      <c r="B17" s="85"/>
      <c r="C17" s="80"/>
      <c r="D17" s="80"/>
      <c r="E17" s="80"/>
      <c r="F17" s="80"/>
      <c r="G17" s="86"/>
      <c r="I17" s="85"/>
      <c r="J17" s="80"/>
      <c r="K17" s="80"/>
      <c r="L17" s="80"/>
      <c r="M17" s="80"/>
      <c r="N17" s="80"/>
      <c r="O17" s="86"/>
      <c r="Q17" s="85"/>
      <c r="R17" s="80"/>
      <c r="S17" s="80"/>
      <c r="T17" s="80"/>
      <c r="U17" s="80"/>
      <c r="V17" s="80"/>
      <c r="W17" s="86"/>
    </row>
    <row r="18" spans="2:23">
      <c r="B18" s="85"/>
      <c r="C18" s="80"/>
      <c r="D18" s="80"/>
      <c r="E18" s="80"/>
      <c r="F18" s="80"/>
      <c r="G18" s="86"/>
      <c r="I18" s="85"/>
      <c r="J18" s="80"/>
      <c r="K18" s="80"/>
      <c r="L18" s="80"/>
      <c r="M18" s="80"/>
      <c r="N18" s="80"/>
      <c r="O18" s="86"/>
      <c r="Q18" s="85"/>
      <c r="R18" s="80"/>
      <c r="S18" s="80"/>
      <c r="T18" s="80"/>
      <c r="U18" s="80"/>
      <c r="V18" s="80"/>
      <c r="W18" s="86"/>
    </row>
    <row r="19" spans="2:23">
      <c r="B19" s="85"/>
      <c r="C19" s="80"/>
      <c r="D19" s="80"/>
      <c r="E19" s="80"/>
      <c r="F19" s="80"/>
      <c r="G19" s="86"/>
      <c r="I19" s="85"/>
      <c r="J19" s="80"/>
      <c r="K19" s="80"/>
      <c r="L19" s="80"/>
      <c r="M19" s="80"/>
      <c r="N19" s="80"/>
      <c r="O19" s="86"/>
      <c r="Q19" s="85"/>
      <c r="R19" s="80"/>
      <c r="S19" s="80"/>
      <c r="T19" s="80"/>
      <c r="U19" s="80"/>
      <c r="V19" s="80"/>
      <c r="W19" s="86"/>
    </row>
    <row r="20" spans="2:23">
      <c r="B20" s="85"/>
      <c r="C20" s="80"/>
      <c r="D20" s="80"/>
      <c r="E20" s="80"/>
      <c r="F20" s="80"/>
      <c r="G20" s="86"/>
      <c r="I20" s="85"/>
      <c r="J20" s="80"/>
      <c r="K20" s="80"/>
      <c r="L20" s="80"/>
      <c r="M20" s="80"/>
      <c r="N20" s="80"/>
      <c r="O20" s="86"/>
      <c r="Q20" s="85"/>
      <c r="R20" s="80"/>
      <c r="S20" s="80"/>
      <c r="T20" s="80"/>
      <c r="U20" s="80"/>
      <c r="V20" s="80"/>
      <c r="W20" s="86"/>
    </row>
    <row r="21" spans="2:23">
      <c r="B21" s="85"/>
      <c r="C21" s="80"/>
      <c r="D21" s="80"/>
      <c r="E21" s="80"/>
      <c r="F21" s="80"/>
      <c r="G21" s="86"/>
      <c r="I21" s="85"/>
      <c r="J21" s="80"/>
      <c r="K21" s="80"/>
      <c r="L21" s="80"/>
      <c r="M21" s="80"/>
      <c r="N21" s="80"/>
      <c r="O21" s="86"/>
      <c r="Q21" s="85"/>
      <c r="R21" s="80"/>
      <c r="S21" s="80"/>
      <c r="T21" s="80"/>
      <c r="U21" s="80"/>
      <c r="V21" s="80"/>
      <c r="W21" s="86"/>
    </row>
    <row r="22" spans="2:23">
      <c r="B22" s="85"/>
      <c r="C22" s="80"/>
      <c r="D22" s="80"/>
      <c r="E22" s="80"/>
      <c r="F22" s="80"/>
      <c r="G22" s="86"/>
      <c r="I22" s="85"/>
      <c r="J22" s="80"/>
      <c r="K22" s="80"/>
      <c r="L22" s="80"/>
      <c r="M22" s="80"/>
      <c r="N22" s="80"/>
      <c r="O22" s="86"/>
      <c r="Q22" s="85"/>
      <c r="R22" s="80"/>
      <c r="S22" s="80"/>
      <c r="T22" s="80"/>
      <c r="U22" s="80"/>
      <c r="V22" s="80"/>
      <c r="W22" s="86"/>
    </row>
    <row r="23" spans="2:23" ht="15.6">
      <c r="B23" s="85"/>
      <c r="C23" s="106"/>
      <c r="D23" s="90"/>
      <c r="E23" s="67" t="s">
        <v>95</v>
      </c>
      <c r="F23" s="80"/>
      <c r="G23" s="86"/>
      <c r="I23" s="85"/>
      <c r="J23" s="90"/>
      <c r="K23" s="90"/>
      <c r="L23" s="67" t="s">
        <v>31</v>
      </c>
      <c r="M23" s="67" t="s">
        <v>26</v>
      </c>
      <c r="N23" s="67" t="s">
        <v>33</v>
      </c>
      <c r="O23" s="101"/>
      <c r="P23" s="79"/>
      <c r="Q23" s="85"/>
      <c r="R23" s="90"/>
      <c r="S23" s="90"/>
      <c r="T23" s="67" t="s">
        <v>31</v>
      </c>
      <c r="U23" s="67" t="s">
        <v>26</v>
      </c>
      <c r="V23" s="67" t="s">
        <v>33</v>
      </c>
      <c r="W23" s="86"/>
    </row>
    <row r="24" spans="2:23" ht="15">
      <c r="B24" s="85"/>
      <c r="C24" s="75" t="s">
        <v>31</v>
      </c>
      <c r="D24" s="76"/>
      <c r="E24" s="69">
        <v>21</v>
      </c>
      <c r="F24" s="80"/>
      <c r="G24" s="86"/>
      <c r="I24" s="85"/>
      <c r="J24" s="156" t="s">
        <v>93</v>
      </c>
      <c r="K24" s="156"/>
      <c r="L24" s="70">
        <v>2.8</v>
      </c>
      <c r="M24" s="70">
        <v>2.2999999999999998</v>
      </c>
      <c r="N24" s="70">
        <v>2.3776083467094709</v>
      </c>
      <c r="O24" s="102"/>
      <c r="P24" s="74"/>
      <c r="Q24" s="85"/>
      <c r="R24" s="194" t="s">
        <v>92</v>
      </c>
      <c r="S24" s="195"/>
      <c r="T24" s="71">
        <v>0.97</v>
      </c>
      <c r="U24" s="71">
        <v>0.85</v>
      </c>
      <c r="V24" s="71">
        <v>0.92708333333333337</v>
      </c>
      <c r="W24" s="86"/>
    </row>
    <row r="25" spans="2:23" ht="15">
      <c r="B25" s="85"/>
      <c r="C25" s="75" t="s">
        <v>26</v>
      </c>
      <c r="D25" s="76"/>
      <c r="E25" s="69">
        <v>21</v>
      </c>
      <c r="F25" s="80"/>
      <c r="G25" s="86"/>
      <c r="I25" s="85"/>
      <c r="J25" s="90"/>
      <c r="K25" s="90"/>
      <c r="L25" s="90"/>
      <c r="M25" s="90"/>
      <c r="N25" s="80"/>
      <c r="O25" s="86"/>
      <c r="Q25" s="85"/>
      <c r="R25" s="194" t="s">
        <v>106</v>
      </c>
      <c r="S25" s="195"/>
      <c r="T25" s="71">
        <v>0.76</v>
      </c>
      <c r="U25" s="71">
        <v>0.81</v>
      </c>
      <c r="V25" s="71">
        <v>0.86516853932584281</v>
      </c>
      <c r="W25" s="86"/>
    </row>
    <row r="26" spans="2:23" ht="15">
      <c r="B26" s="85"/>
      <c r="C26" s="75" t="s">
        <v>33</v>
      </c>
      <c r="D26" s="76"/>
      <c r="E26" s="69">
        <v>25</v>
      </c>
      <c r="F26" s="80"/>
      <c r="G26" s="86"/>
      <c r="I26" s="85"/>
      <c r="J26" s="80"/>
      <c r="K26" s="80"/>
      <c r="L26" s="80"/>
      <c r="M26" s="80"/>
      <c r="N26" s="80"/>
      <c r="O26" s="86"/>
      <c r="Q26" s="85"/>
      <c r="R26" s="194" t="s">
        <v>105</v>
      </c>
      <c r="S26" s="195"/>
      <c r="T26" s="71">
        <v>0.86</v>
      </c>
      <c r="U26" s="71">
        <v>0.98</v>
      </c>
      <c r="V26" s="71">
        <v>0.94382022471910121</v>
      </c>
      <c r="W26" s="86"/>
    </row>
    <row r="27" spans="2:23" ht="13.8">
      <c r="B27" s="85"/>
      <c r="C27" s="80"/>
      <c r="D27" s="80"/>
      <c r="E27" s="80"/>
      <c r="F27" s="80"/>
      <c r="G27" s="86"/>
      <c r="I27" s="85"/>
      <c r="J27" s="80"/>
      <c r="K27" s="80"/>
      <c r="L27" s="80"/>
      <c r="M27" s="80"/>
      <c r="N27" s="80"/>
      <c r="O27" s="86"/>
      <c r="Q27" s="85"/>
      <c r="R27" s="194" t="s">
        <v>107</v>
      </c>
      <c r="S27" s="195"/>
      <c r="T27" s="71">
        <v>0.3</v>
      </c>
      <c r="U27" s="71">
        <v>0.33</v>
      </c>
      <c r="V27" s="71">
        <v>0.31182795698924731</v>
      </c>
      <c r="W27" s="86"/>
    </row>
    <row r="28" spans="2:23" ht="13.8">
      <c r="B28" s="85"/>
      <c r="C28" s="80"/>
      <c r="D28" s="80"/>
      <c r="E28" s="80"/>
      <c r="F28" s="80"/>
      <c r="G28" s="86"/>
      <c r="I28" s="85"/>
      <c r="J28" s="80"/>
      <c r="K28" s="80"/>
      <c r="L28" s="80"/>
      <c r="M28" s="80"/>
      <c r="N28" s="80"/>
      <c r="O28" s="86"/>
      <c r="Q28" s="85"/>
      <c r="R28" s="194" t="s">
        <v>108</v>
      </c>
      <c r="S28" s="195"/>
      <c r="T28" s="71">
        <v>0.5</v>
      </c>
      <c r="U28" s="71">
        <v>0.54</v>
      </c>
      <c r="V28" s="71">
        <v>0.5376344086021505</v>
      </c>
      <c r="W28" s="86"/>
    </row>
    <row r="29" spans="2:23" ht="13.8">
      <c r="B29" s="85"/>
      <c r="C29" s="80"/>
      <c r="D29" s="80"/>
      <c r="E29" s="80"/>
      <c r="F29" s="90"/>
      <c r="G29" s="105"/>
      <c r="I29" s="85"/>
      <c r="J29" s="80"/>
      <c r="K29" s="80"/>
      <c r="L29" s="80"/>
      <c r="M29" s="80"/>
      <c r="N29" s="80"/>
      <c r="O29" s="86"/>
      <c r="Q29" s="85"/>
      <c r="R29" s="194" t="s">
        <v>109</v>
      </c>
      <c r="S29" s="195"/>
      <c r="T29" s="71">
        <v>0.84</v>
      </c>
      <c r="U29" s="71">
        <v>0.76</v>
      </c>
      <c r="V29" s="71">
        <v>0.68817204301075263</v>
      </c>
      <c r="W29" s="86"/>
    </row>
    <row r="30" spans="2:23" ht="13.8">
      <c r="B30" s="85"/>
      <c r="C30" s="80"/>
      <c r="D30" s="80"/>
      <c r="E30" s="80"/>
      <c r="F30" s="90"/>
      <c r="G30" s="105"/>
      <c r="I30" s="85"/>
      <c r="J30" s="80"/>
      <c r="K30" s="80"/>
      <c r="L30" s="80"/>
      <c r="M30" s="80"/>
      <c r="N30" s="80"/>
      <c r="O30" s="86"/>
      <c r="Q30" s="85"/>
      <c r="R30" s="194" t="s">
        <v>110</v>
      </c>
      <c r="S30" s="195"/>
      <c r="T30" s="71">
        <v>0.94</v>
      </c>
      <c r="U30" s="71">
        <v>0.93</v>
      </c>
      <c r="V30" s="71">
        <v>0.83870967741935476</v>
      </c>
      <c r="W30" s="86"/>
    </row>
    <row r="31" spans="2:23">
      <c r="B31" s="87"/>
      <c r="C31" s="96"/>
      <c r="D31" s="96"/>
      <c r="E31" s="96"/>
      <c r="F31" s="95"/>
      <c r="G31" s="107"/>
      <c r="I31" s="87"/>
      <c r="J31" s="96"/>
      <c r="K31" s="96"/>
      <c r="L31" s="96"/>
      <c r="M31" s="96"/>
      <c r="N31" s="96"/>
      <c r="O31" s="97"/>
      <c r="Q31" s="87"/>
      <c r="R31" s="95"/>
      <c r="S31" s="95"/>
      <c r="T31" s="95"/>
      <c r="U31" s="95"/>
      <c r="V31" s="96"/>
      <c r="W31" s="97"/>
    </row>
    <row r="32" spans="2:23">
      <c r="F32" s="23"/>
      <c r="G32" s="23"/>
      <c r="J32" s="23"/>
      <c r="K32" s="23"/>
      <c r="L32" s="23"/>
      <c r="M32" s="23"/>
      <c r="N32" s="23"/>
      <c r="O32" s="23"/>
      <c r="P32" s="23"/>
      <c r="R32" s="23"/>
      <c r="S32" s="23"/>
      <c r="T32" s="23"/>
      <c r="U32" s="23"/>
    </row>
  </sheetData>
  <mergeCells count="7">
    <mergeCell ref="R30:S30"/>
    <mergeCell ref="R24:S24"/>
    <mergeCell ref="R25:S25"/>
    <mergeCell ref="R26:S26"/>
    <mergeCell ref="R27:S27"/>
    <mergeCell ref="R28:S28"/>
    <mergeCell ref="R29:S29"/>
  </mergeCells>
  <pageMargins left="0.25" right="0.25" top="0.75" bottom="0.75" header="0.3" footer="0.3"/>
  <pageSetup paperSize="9" scale="6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view="pageBreakPreview" zoomScale="85" zoomScaleNormal="100" zoomScaleSheetLayoutView="85" workbookViewId="0">
      <selection activeCell="J30" sqref="J30"/>
    </sheetView>
  </sheetViews>
  <sheetFormatPr defaultRowHeight="13.2"/>
  <cols>
    <col min="1" max="1" width="56.44140625" customWidth="1"/>
    <col min="2" max="2" width="10" bestFit="1" customWidth="1"/>
    <col min="3" max="3" width="10" customWidth="1"/>
    <col min="4" max="6" width="10" bestFit="1" customWidth="1"/>
    <col min="7" max="7" width="2.44140625" customWidth="1"/>
  </cols>
  <sheetData>
    <row r="1" spans="1:6" ht="17.399999999999999">
      <c r="A1" s="78" t="s">
        <v>111</v>
      </c>
    </row>
    <row r="3" spans="1:6" ht="15.6">
      <c r="A3" s="54" t="s">
        <v>49</v>
      </c>
      <c r="B3" s="45" t="s">
        <v>29</v>
      </c>
      <c r="C3" s="45" t="s">
        <v>30</v>
      </c>
      <c r="D3" s="48" t="s">
        <v>31</v>
      </c>
      <c r="E3" s="48" t="s">
        <v>26</v>
      </c>
      <c r="F3" s="29" t="s">
        <v>33</v>
      </c>
    </row>
    <row r="4" spans="1:6" ht="15">
      <c r="A4" s="29" t="s">
        <v>50</v>
      </c>
      <c r="B4" s="29">
        <v>0</v>
      </c>
      <c r="C4" s="29">
        <v>0</v>
      </c>
      <c r="D4" s="55">
        <v>1</v>
      </c>
      <c r="E4" s="29">
        <v>1</v>
      </c>
      <c r="F4" s="29">
        <v>0</v>
      </c>
    </row>
    <row r="5" spans="1:6" ht="15">
      <c r="A5" s="29" t="s">
        <v>51</v>
      </c>
      <c r="B5" s="29">
        <v>12</v>
      </c>
      <c r="C5" s="29">
        <v>7</v>
      </c>
      <c r="D5" s="55">
        <v>14</v>
      </c>
      <c r="E5" s="29">
        <v>8</v>
      </c>
      <c r="F5" s="29">
        <v>19</v>
      </c>
    </row>
    <row r="6" spans="1:6" ht="15">
      <c r="A6" s="29" t="s">
        <v>52</v>
      </c>
      <c r="B6" s="29">
        <v>0</v>
      </c>
      <c r="C6" s="29">
        <v>0</v>
      </c>
      <c r="D6" s="55">
        <v>1</v>
      </c>
      <c r="E6" s="29">
        <v>2</v>
      </c>
      <c r="F6" s="29">
        <v>1</v>
      </c>
    </row>
    <row r="7" spans="1:6" ht="15">
      <c r="A7" s="55" t="s">
        <v>62</v>
      </c>
      <c r="B7" s="29">
        <v>12</v>
      </c>
      <c r="C7" s="29">
        <v>7</v>
      </c>
      <c r="D7" s="29">
        <v>16</v>
      </c>
      <c r="E7" s="29">
        <v>11</v>
      </c>
      <c r="F7" s="29">
        <v>20</v>
      </c>
    </row>
    <row r="8" spans="1:6" ht="15">
      <c r="A8" s="55" t="s">
        <v>61</v>
      </c>
      <c r="B8" s="29">
        <v>166</v>
      </c>
      <c r="C8" s="29">
        <v>110</v>
      </c>
      <c r="D8" s="29">
        <v>86</v>
      </c>
      <c r="E8" s="29">
        <v>114</v>
      </c>
      <c r="F8" s="36">
        <v>114</v>
      </c>
    </row>
    <row r="9" spans="1:6" ht="15">
      <c r="A9" s="56"/>
      <c r="B9" s="56"/>
      <c r="C9" s="56"/>
    </row>
    <row r="10" spans="1:6" ht="15.6">
      <c r="A10" s="58" t="s">
        <v>53</v>
      </c>
      <c r="B10" s="45" t="s">
        <v>29</v>
      </c>
      <c r="C10" s="45" t="s">
        <v>30</v>
      </c>
      <c r="D10" s="48" t="s">
        <v>31</v>
      </c>
      <c r="E10" s="48" t="s">
        <v>26</v>
      </c>
      <c r="F10" s="29" t="s">
        <v>33</v>
      </c>
    </row>
    <row r="11" spans="1:6" ht="15">
      <c r="A11" s="51" t="s">
        <v>58</v>
      </c>
      <c r="B11" s="29">
        <v>9</v>
      </c>
      <c r="C11" s="29">
        <v>4</v>
      </c>
      <c r="D11" s="55">
        <v>11</v>
      </c>
      <c r="E11" s="29">
        <v>7</v>
      </c>
      <c r="F11" s="29">
        <v>17</v>
      </c>
    </row>
    <row r="12" spans="1:6" ht="15">
      <c r="A12" s="51" t="s">
        <v>59</v>
      </c>
      <c r="B12" s="29">
        <v>1</v>
      </c>
      <c r="C12" s="29">
        <v>2</v>
      </c>
      <c r="D12" s="55">
        <v>0</v>
      </c>
      <c r="E12" s="29">
        <v>2</v>
      </c>
      <c r="F12" s="29">
        <v>1</v>
      </c>
    </row>
    <row r="13" spans="1:6" ht="15">
      <c r="A13" s="51" t="s">
        <v>54</v>
      </c>
      <c r="B13" s="29">
        <v>2</v>
      </c>
      <c r="C13" s="29">
        <v>1</v>
      </c>
      <c r="D13" s="55">
        <v>2</v>
      </c>
      <c r="E13" s="29">
        <v>2</v>
      </c>
      <c r="F13" s="29">
        <v>2</v>
      </c>
    </row>
    <row r="15" spans="1:6" ht="15.6">
      <c r="A15" s="77" t="s">
        <v>96</v>
      </c>
    </row>
    <row r="21" spans="1:7" ht="15">
      <c r="G21" s="57"/>
    </row>
    <row r="29" spans="1:7" ht="15.6">
      <c r="B29" s="45" t="s">
        <v>29</v>
      </c>
      <c r="C29" s="45" t="s">
        <v>30</v>
      </c>
      <c r="D29" s="48" t="s">
        <v>31</v>
      </c>
      <c r="E29" s="48" t="s">
        <v>26</v>
      </c>
      <c r="F29" s="29" t="s">
        <v>33</v>
      </c>
    </row>
    <row r="30" spans="1:7" ht="15">
      <c r="A30" s="29" t="s">
        <v>60</v>
      </c>
      <c r="B30" s="61">
        <v>7.2289156626506021E-2</v>
      </c>
      <c r="C30" s="61">
        <v>6.363636363636363E-2</v>
      </c>
      <c r="D30" s="61">
        <v>0.18604651162790697</v>
      </c>
      <c r="E30" s="61">
        <v>9.6491228070175433E-2</v>
      </c>
      <c r="F30" s="61">
        <v>0.17543859649122806</v>
      </c>
    </row>
    <row r="31" spans="1:7" ht="15">
      <c r="A31" s="60"/>
      <c r="B31" s="64"/>
      <c r="C31" s="64"/>
      <c r="D31" s="64"/>
      <c r="E31" s="64"/>
      <c r="F31" s="64"/>
    </row>
    <row r="32" spans="1:7" ht="15">
      <c r="A32" s="51" t="s">
        <v>55</v>
      </c>
      <c r="B32" s="62">
        <v>5.4216867469879519E-2</v>
      </c>
      <c r="C32" s="62">
        <v>3.6363636363636362E-2</v>
      </c>
      <c r="D32" s="62">
        <v>0.12790697674418605</v>
      </c>
      <c r="E32" s="62">
        <v>6.1403508771929821E-2</v>
      </c>
      <c r="F32" s="62">
        <v>0.85</v>
      </c>
    </row>
    <row r="33" spans="1:6" ht="15">
      <c r="A33" s="51" t="s">
        <v>56</v>
      </c>
      <c r="B33" s="59">
        <v>6.024096385542169E-3</v>
      </c>
      <c r="C33" s="59">
        <v>1.8181818181818181E-2</v>
      </c>
      <c r="D33" s="59">
        <v>0</v>
      </c>
      <c r="E33" s="59">
        <v>1.7543859649122806E-2</v>
      </c>
      <c r="F33" s="59">
        <v>0.05</v>
      </c>
    </row>
    <row r="34" spans="1:6" ht="15">
      <c r="A34" s="51" t="s">
        <v>57</v>
      </c>
      <c r="B34" s="59">
        <v>1.2048192771084338E-2</v>
      </c>
      <c r="C34" s="59">
        <v>9.0909090909090905E-3</v>
      </c>
      <c r="D34" s="59">
        <v>2.3255813953488372E-2</v>
      </c>
      <c r="E34" s="59">
        <v>1.7543859649122806E-2</v>
      </c>
      <c r="F34" s="59">
        <v>0.1</v>
      </c>
    </row>
  </sheetData>
  <pageMargins left="0.25" right="0.25" top="0.75" bottom="0.75" header="0.3" footer="0.3"/>
  <pageSetup paperSize="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="90" zoomScaleNormal="85" zoomScaleSheetLayoutView="90" workbookViewId="0">
      <selection activeCell="H26" sqref="H26"/>
    </sheetView>
  </sheetViews>
  <sheetFormatPr defaultColWidth="9.109375" defaultRowHeight="15"/>
  <cols>
    <col min="1" max="1" width="44.33203125" style="163" customWidth="1"/>
    <col min="2" max="2" width="10.88671875" style="163" bestFit="1" customWidth="1"/>
    <col min="3" max="3" width="9.109375" style="163"/>
    <col min="4" max="7" width="10" style="163" bestFit="1" customWidth="1"/>
    <col min="8" max="8" width="10.5546875" style="163" bestFit="1" customWidth="1"/>
    <col min="9" max="9" width="2.6640625" style="163" customWidth="1"/>
    <col min="10" max="16384" width="9.109375" style="163"/>
  </cols>
  <sheetData>
    <row r="1" spans="1:1" ht="15.6">
      <c r="A1" s="162" t="s">
        <v>221</v>
      </c>
    </row>
    <row r="3" spans="1:1" ht="15.6">
      <c r="A3" s="164" t="s">
        <v>222</v>
      </c>
    </row>
    <row r="21" spans="1:8" ht="15.6" thickBot="1"/>
    <row r="22" spans="1:8" ht="16.2" thickBot="1">
      <c r="A22" s="165" t="s">
        <v>223</v>
      </c>
      <c r="B22" s="166">
        <v>51</v>
      </c>
      <c r="C22" s="167"/>
      <c r="D22" s="168"/>
      <c r="F22" s="164"/>
    </row>
    <row r="23" spans="1:8">
      <c r="A23" s="169"/>
      <c r="C23" s="170"/>
      <c r="D23" s="171" t="s">
        <v>33</v>
      </c>
      <c r="E23" s="171" t="s">
        <v>26</v>
      </c>
      <c r="F23" s="172" t="s">
        <v>31</v>
      </c>
      <c r="G23" s="171" t="s">
        <v>30</v>
      </c>
      <c r="H23" s="171" t="s">
        <v>224</v>
      </c>
    </row>
    <row r="24" spans="1:8" ht="15.6" thickBot="1">
      <c r="A24" s="173"/>
      <c r="B24" s="174" t="s">
        <v>25</v>
      </c>
      <c r="C24" s="174" t="s">
        <v>146</v>
      </c>
      <c r="D24" s="175" t="s">
        <v>165</v>
      </c>
      <c r="E24" s="176" t="s">
        <v>165</v>
      </c>
      <c r="F24" s="177" t="s">
        <v>165</v>
      </c>
      <c r="G24" s="175" t="s">
        <v>165</v>
      </c>
      <c r="H24" s="175" t="s">
        <v>165</v>
      </c>
    </row>
    <row r="25" spans="1:8">
      <c r="A25" s="169" t="s">
        <v>225</v>
      </c>
      <c r="B25" s="178">
        <v>0</v>
      </c>
      <c r="C25" s="179">
        <v>0</v>
      </c>
      <c r="D25" s="180">
        <v>0</v>
      </c>
      <c r="E25" s="181">
        <v>0</v>
      </c>
      <c r="F25" s="181">
        <v>0</v>
      </c>
      <c r="G25" s="181">
        <v>0</v>
      </c>
      <c r="H25" s="180">
        <v>0</v>
      </c>
    </row>
    <row r="26" spans="1:8">
      <c r="A26" s="182" t="s">
        <v>226</v>
      </c>
      <c r="B26" s="183">
        <v>80</v>
      </c>
      <c r="C26" s="184">
        <v>1.5686274509803921</v>
      </c>
      <c r="D26" s="185">
        <v>0.12519561815336464</v>
      </c>
      <c r="E26" s="186">
        <v>0.1319910514541387</v>
      </c>
      <c r="F26" s="187">
        <v>0.14864864864864866</v>
      </c>
      <c r="G26" s="187">
        <v>0.16959798994974876</v>
      </c>
      <c r="H26" s="185">
        <v>0.17198177676537585</v>
      </c>
    </row>
    <row r="27" spans="1:8">
      <c r="A27" s="182" t="s">
        <v>227</v>
      </c>
      <c r="B27" s="183">
        <v>200</v>
      </c>
      <c r="C27" s="184">
        <v>3.9215686274509802</v>
      </c>
      <c r="D27" s="185">
        <v>0.3129890453834116</v>
      </c>
      <c r="E27" s="187">
        <v>0.27069351230425054</v>
      </c>
      <c r="F27" s="187">
        <v>0.33783783783783783</v>
      </c>
      <c r="G27" s="187">
        <v>0.35175879396984927</v>
      </c>
      <c r="H27" s="185">
        <v>0.32118451025056949</v>
      </c>
    </row>
    <row r="28" spans="1:8">
      <c r="A28" s="182" t="s">
        <v>228</v>
      </c>
      <c r="B28" s="183">
        <v>121</v>
      </c>
      <c r="C28" s="184">
        <v>2.3725490196078431</v>
      </c>
      <c r="D28" s="185">
        <v>0.18935837245696402</v>
      </c>
      <c r="E28" s="187">
        <v>7.4944071588366884E-2</v>
      </c>
      <c r="F28" s="187">
        <v>8.858858858858859E-2</v>
      </c>
      <c r="G28" s="187">
        <v>3.5175879396984924E-2</v>
      </c>
      <c r="H28" s="185">
        <v>6.9476082004555809E-2</v>
      </c>
    </row>
    <row r="29" spans="1:8">
      <c r="A29" s="182" t="s">
        <v>229</v>
      </c>
      <c r="B29" s="183">
        <v>142</v>
      </c>
      <c r="C29" s="184">
        <v>2.784313725490196</v>
      </c>
      <c r="D29" s="185">
        <v>0.22222222222222221</v>
      </c>
      <c r="E29" s="187">
        <v>0.32885906040268459</v>
      </c>
      <c r="F29" s="187">
        <v>0.30180180180180183</v>
      </c>
      <c r="G29" s="187">
        <v>0.24371859296482412</v>
      </c>
      <c r="H29" s="185">
        <v>0.16400911161731208</v>
      </c>
    </row>
    <row r="30" spans="1:8">
      <c r="A30" s="182" t="s">
        <v>230</v>
      </c>
      <c r="B30" s="183">
        <v>96</v>
      </c>
      <c r="C30" s="184">
        <v>1.8823529411764706</v>
      </c>
      <c r="D30" s="185">
        <v>0.15023474178403756</v>
      </c>
      <c r="E30" s="187">
        <v>0.19351230425055929</v>
      </c>
      <c r="F30" s="187">
        <v>0.12312312312312312</v>
      </c>
      <c r="G30" s="187">
        <v>0.19974874371859297</v>
      </c>
      <c r="H30" s="185">
        <v>0.27334851936218679</v>
      </c>
    </row>
    <row r="31" spans="1:8" ht="15.6" thickBot="1">
      <c r="A31" s="173" t="s">
        <v>25</v>
      </c>
      <c r="B31" s="174">
        <v>639</v>
      </c>
      <c r="C31" s="188">
        <v>12.529411764705882</v>
      </c>
      <c r="D31" s="189">
        <v>1</v>
      </c>
      <c r="E31" s="190"/>
      <c r="F31" s="190"/>
      <c r="G31" s="191"/>
      <c r="H31" s="192"/>
    </row>
  </sheetData>
  <pageMargins left="0.25" right="0.25" top="0.75" bottom="0.75" header="0.3" footer="0.3"/>
  <pageSetup paperSize="9" scale="9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zoomScale="50" zoomScaleNormal="70" zoomScaleSheetLayoutView="50" workbookViewId="0">
      <selection activeCell="E6" sqref="E6"/>
    </sheetView>
  </sheetViews>
  <sheetFormatPr defaultColWidth="9.109375" defaultRowHeight="15"/>
  <cols>
    <col min="1" max="1" width="38.88671875" style="25" customWidth="1"/>
    <col min="2" max="2" width="25.33203125" style="25" bestFit="1" customWidth="1"/>
    <col min="3" max="3" width="18.44140625" style="25" bestFit="1" customWidth="1"/>
    <col min="4" max="4" width="18.5546875" style="25" bestFit="1" customWidth="1"/>
    <col min="5" max="5" width="10" style="25" bestFit="1" customWidth="1"/>
    <col min="6" max="6" width="43.88671875" style="25" customWidth="1"/>
    <col min="7" max="7" width="3.88671875" style="25" customWidth="1"/>
    <col min="8" max="8" width="20.109375" style="25" customWidth="1"/>
    <col min="9" max="9" width="18" style="25" bestFit="1" customWidth="1"/>
    <col min="10" max="10" width="10.88671875" style="25" bestFit="1" customWidth="1"/>
    <col min="11" max="11" width="19.109375" style="25" bestFit="1" customWidth="1"/>
    <col min="12" max="12" width="2" style="25" customWidth="1"/>
    <col min="13" max="16384" width="9.109375" style="25"/>
  </cols>
  <sheetData>
    <row r="1" spans="1:1" ht="17.399999999999999">
      <c r="A1" s="108" t="s">
        <v>115</v>
      </c>
    </row>
    <row r="3" spans="1:1" ht="15.6">
      <c r="A3" s="44" t="s">
        <v>116</v>
      </c>
    </row>
    <row r="17" spans="1:6">
      <c r="A17" s="29" t="s">
        <v>117</v>
      </c>
      <c r="B17" s="29" t="s">
        <v>118</v>
      </c>
      <c r="C17" s="29" t="s">
        <v>119</v>
      </c>
      <c r="D17" s="29" t="s">
        <v>120</v>
      </c>
    </row>
    <row r="18" spans="1:6">
      <c r="A18" s="29" t="s">
        <v>29</v>
      </c>
      <c r="B18" s="29">
        <v>621</v>
      </c>
      <c r="C18" s="29">
        <v>72</v>
      </c>
      <c r="D18" s="59">
        <v>0.11594202898550725</v>
      </c>
    </row>
    <row r="19" spans="1:6">
      <c r="A19" s="29" t="s">
        <v>30</v>
      </c>
      <c r="B19" s="29">
        <v>653</v>
      </c>
      <c r="C19" s="29">
        <v>32</v>
      </c>
      <c r="D19" s="59">
        <v>4.9004594180704443E-2</v>
      </c>
    </row>
    <row r="20" spans="1:6">
      <c r="A20" s="29" t="s">
        <v>31</v>
      </c>
      <c r="B20" s="29">
        <v>794</v>
      </c>
      <c r="C20" s="29">
        <v>141</v>
      </c>
      <c r="D20" s="59">
        <v>0.17758186397984888</v>
      </c>
    </row>
    <row r="21" spans="1:6">
      <c r="A21" s="29" t="s">
        <v>26</v>
      </c>
      <c r="B21" s="29">
        <v>927</v>
      </c>
      <c r="C21" s="29">
        <v>133</v>
      </c>
      <c r="D21" s="59">
        <v>0.14347357065803668</v>
      </c>
    </row>
    <row r="22" spans="1:6">
      <c r="A22" s="29" t="s">
        <v>33</v>
      </c>
      <c r="B22" s="29">
        <v>926</v>
      </c>
      <c r="C22" s="29">
        <v>-1</v>
      </c>
      <c r="D22" s="59">
        <v>-1.0799136069114472E-3</v>
      </c>
    </row>
    <row r="24" spans="1:6">
      <c r="A24" s="29" t="s">
        <v>121</v>
      </c>
      <c r="B24" s="59">
        <v>0.32937365010799136</v>
      </c>
    </row>
    <row r="25" spans="1:6">
      <c r="A25" s="57"/>
      <c r="B25" s="63"/>
    </row>
    <row r="26" spans="1:6" ht="17.399999999999999">
      <c r="A26" s="108" t="s">
        <v>115</v>
      </c>
      <c r="B26" s="63"/>
    </row>
    <row r="27" spans="1:6" ht="17.399999999999999">
      <c r="A27" s="108"/>
      <c r="B27" s="63"/>
    </row>
    <row r="28" spans="1:6" ht="15.6">
      <c r="A28" s="44" t="s">
        <v>122</v>
      </c>
      <c r="B28" s="63"/>
    </row>
    <row r="29" spans="1:6">
      <c r="A29" s="29" t="s">
        <v>123</v>
      </c>
      <c r="B29" s="29" t="s">
        <v>124</v>
      </c>
      <c r="C29" s="29" t="s">
        <v>125</v>
      </c>
      <c r="D29" s="29" t="s">
        <v>126</v>
      </c>
      <c r="E29" s="29" t="s">
        <v>127</v>
      </c>
      <c r="F29" s="29" t="s">
        <v>128</v>
      </c>
    </row>
    <row r="30" spans="1:6">
      <c r="A30" s="29" t="s">
        <v>129</v>
      </c>
      <c r="B30" s="29">
        <v>24</v>
      </c>
      <c r="C30" s="29">
        <v>7</v>
      </c>
      <c r="D30" s="59">
        <v>4.5112781954887216E-2</v>
      </c>
      <c r="E30" s="59">
        <v>1.7766497461928935E-2</v>
      </c>
      <c r="F30" s="59">
        <v>3.3477321814254862E-2</v>
      </c>
    </row>
    <row r="31" spans="1:6">
      <c r="A31" s="29" t="s">
        <v>8</v>
      </c>
      <c r="B31" s="29">
        <v>7</v>
      </c>
      <c r="C31" s="29">
        <v>21</v>
      </c>
      <c r="D31" s="59">
        <v>1.3157894736842105E-2</v>
      </c>
      <c r="E31" s="59">
        <v>5.3299492385786802E-2</v>
      </c>
      <c r="F31" s="59">
        <v>3.0237580993520519E-2</v>
      </c>
    </row>
    <row r="32" spans="1:6">
      <c r="A32" s="29" t="s">
        <v>11</v>
      </c>
      <c r="B32" s="29">
        <v>39</v>
      </c>
      <c r="C32" s="29">
        <v>20</v>
      </c>
      <c r="D32" s="59">
        <v>7.3308270676691725E-2</v>
      </c>
      <c r="E32" s="59">
        <v>5.0761421319796954E-2</v>
      </c>
      <c r="F32" s="59">
        <v>6.3714902807775378E-2</v>
      </c>
    </row>
    <row r="33" spans="1:6">
      <c r="A33" s="29" t="s">
        <v>16</v>
      </c>
      <c r="B33" s="29">
        <v>8</v>
      </c>
      <c r="C33" s="29">
        <v>7</v>
      </c>
      <c r="D33" s="59">
        <v>1.5037593984962405E-2</v>
      </c>
      <c r="E33" s="59">
        <v>1.7766497461928935E-2</v>
      </c>
      <c r="F33" s="59">
        <v>1.6198704103671708E-2</v>
      </c>
    </row>
    <row r="34" spans="1:6">
      <c r="A34" s="29" t="s">
        <v>21</v>
      </c>
      <c r="B34" s="29">
        <v>1</v>
      </c>
      <c r="C34" s="29">
        <v>2</v>
      </c>
      <c r="D34" s="59">
        <v>1.8796992481203006E-3</v>
      </c>
      <c r="E34" s="59">
        <v>5.076142131979695E-3</v>
      </c>
      <c r="F34" s="59">
        <v>3.2397408207343412E-3</v>
      </c>
    </row>
    <row r="35" spans="1:6">
      <c r="A35" s="29" t="s">
        <v>9</v>
      </c>
      <c r="B35" s="29">
        <v>9</v>
      </c>
      <c r="C35" s="29">
        <v>18</v>
      </c>
      <c r="D35" s="59">
        <v>1.6917293233082706E-2</v>
      </c>
      <c r="E35" s="59">
        <v>4.5685279187817257E-2</v>
      </c>
      <c r="F35" s="59">
        <v>2.9157667386609073E-2</v>
      </c>
    </row>
    <row r="36" spans="1:6">
      <c r="A36" s="29" t="s">
        <v>18</v>
      </c>
      <c r="B36" s="29">
        <v>11</v>
      </c>
      <c r="C36" s="29">
        <v>6</v>
      </c>
      <c r="D36" s="59">
        <v>2.0676691729323307E-2</v>
      </c>
      <c r="E36" s="59">
        <v>1.5228426395939087E-2</v>
      </c>
      <c r="F36" s="59">
        <v>1.8358531317494601E-2</v>
      </c>
    </row>
    <row r="37" spans="1:6">
      <c r="A37" s="29" t="s">
        <v>3</v>
      </c>
      <c r="B37" s="29">
        <v>23</v>
      </c>
      <c r="C37" s="29">
        <v>37</v>
      </c>
      <c r="D37" s="59">
        <v>4.3233082706766915E-2</v>
      </c>
      <c r="E37" s="59">
        <v>9.3908629441624369E-2</v>
      </c>
      <c r="F37" s="59">
        <v>6.4794816414686832E-2</v>
      </c>
    </row>
    <row r="38" spans="1:6">
      <c r="A38" s="29" t="s">
        <v>12</v>
      </c>
      <c r="B38" s="29">
        <v>19</v>
      </c>
      <c r="C38" s="29">
        <v>10</v>
      </c>
      <c r="D38" s="59">
        <v>3.5714285714285712E-2</v>
      </c>
      <c r="E38" s="59">
        <v>2.5380710659898477E-2</v>
      </c>
      <c r="F38" s="59">
        <v>3.1317494600431962E-2</v>
      </c>
    </row>
    <row r="39" spans="1:6">
      <c r="A39" s="29" t="s">
        <v>15</v>
      </c>
      <c r="B39" s="29">
        <v>2</v>
      </c>
      <c r="C39" s="29">
        <v>0</v>
      </c>
      <c r="D39" s="59">
        <v>3.7593984962406013E-3</v>
      </c>
      <c r="E39" s="59">
        <v>0</v>
      </c>
      <c r="F39" s="59">
        <v>2.1598272138228943E-3</v>
      </c>
    </row>
    <row r="40" spans="1:6">
      <c r="A40" s="29" t="s">
        <v>10</v>
      </c>
      <c r="B40" s="29">
        <v>46</v>
      </c>
      <c r="C40" s="29">
        <v>9</v>
      </c>
      <c r="D40" s="59">
        <v>8.646616541353383E-2</v>
      </c>
      <c r="E40" s="59">
        <v>2.2842639593908629E-2</v>
      </c>
      <c r="F40" s="59">
        <v>5.9395248380129592E-2</v>
      </c>
    </row>
    <row r="41" spans="1:6">
      <c r="A41" s="29" t="s">
        <v>4</v>
      </c>
      <c r="B41" s="29">
        <v>35</v>
      </c>
      <c r="C41" s="29">
        <v>30</v>
      </c>
      <c r="D41" s="59">
        <v>6.5789473684210523E-2</v>
      </c>
      <c r="E41" s="59">
        <v>7.6142131979695438E-2</v>
      </c>
      <c r="F41" s="59">
        <v>7.0194384449244057E-2</v>
      </c>
    </row>
    <row r="42" spans="1:6">
      <c r="A42" s="29" t="s">
        <v>7</v>
      </c>
      <c r="B42" s="29">
        <v>59</v>
      </c>
      <c r="C42" s="29">
        <v>33</v>
      </c>
      <c r="D42" s="59">
        <v>0.11090225563909774</v>
      </c>
      <c r="E42" s="59">
        <v>8.3756345177664976E-2</v>
      </c>
      <c r="F42" s="59">
        <v>9.9352051835853133E-2</v>
      </c>
    </row>
    <row r="43" spans="1:6">
      <c r="A43" s="55" t="s">
        <v>22</v>
      </c>
      <c r="B43" s="29">
        <v>0</v>
      </c>
      <c r="C43" s="29">
        <v>0</v>
      </c>
      <c r="D43" s="59">
        <v>0</v>
      </c>
      <c r="E43" s="59">
        <v>0</v>
      </c>
      <c r="F43" s="59">
        <v>0</v>
      </c>
    </row>
    <row r="44" spans="1:6">
      <c r="A44" s="29" t="s">
        <v>24</v>
      </c>
      <c r="B44" s="29">
        <v>1</v>
      </c>
      <c r="C44" s="29">
        <v>1</v>
      </c>
      <c r="D44" s="59">
        <v>1.8796992481203006E-3</v>
      </c>
      <c r="E44" s="59">
        <v>2.5380710659898475E-3</v>
      </c>
      <c r="F44" s="59">
        <v>2.1598272138228943E-3</v>
      </c>
    </row>
    <row r="45" spans="1:6">
      <c r="A45" s="29" t="s">
        <v>14</v>
      </c>
      <c r="B45" s="29">
        <v>22</v>
      </c>
      <c r="C45" s="29">
        <v>25</v>
      </c>
      <c r="D45" s="59">
        <v>4.1353383458646614E-2</v>
      </c>
      <c r="E45" s="59">
        <v>6.3451776649746189E-2</v>
      </c>
      <c r="F45" s="59">
        <v>5.0755939524838013E-2</v>
      </c>
    </row>
    <row r="46" spans="1:6">
      <c r="A46" s="29" t="s">
        <v>0</v>
      </c>
      <c r="B46" s="29">
        <v>145</v>
      </c>
      <c r="C46" s="29">
        <v>82</v>
      </c>
      <c r="D46" s="59">
        <v>0.27255639097744361</v>
      </c>
      <c r="E46" s="59">
        <v>0.20812182741116753</v>
      </c>
      <c r="F46" s="59">
        <v>0.24514038876889849</v>
      </c>
    </row>
    <row r="47" spans="1:6">
      <c r="A47" s="29" t="s">
        <v>13</v>
      </c>
      <c r="B47" s="29">
        <v>14</v>
      </c>
      <c r="C47" s="29">
        <v>9</v>
      </c>
      <c r="D47" s="59">
        <v>2.6315789473684209E-2</v>
      </c>
      <c r="E47" s="59">
        <v>2.2842639593908629E-2</v>
      </c>
      <c r="F47" s="59">
        <v>2.4838012958963283E-2</v>
      </c>
    </row>
    <row r="48" spans="1:6">
      <c r="A48" s="29" t="s">
        <v>130</v>
      </c>
      <c r="B48" s="29">
        <v>66</v>
      </c>
      <c r="C48" s="29">
        <v>73</v>
      </c>
      <c r="D48" s="59">
        <v>0.12406015037593984</v>
      </c>
      <c r="E48" s="59">
        <v>0.18527918781725888</v>
      </c>
      <c r="F48" s="59">
        <v>0.15010799136069114</v>
      </c>
    </row>
    <row r="49" spans="1:6">
      <c r="A49" s="29" t="s">
        <v>131</v>
      </c>
      <c r="B49" s="29">
        <v>1</v>
      </c>
      <c r="C49" s="29">
        <v>4</v>
      </c>
      <c r="D49" s="59">
        <v>1.8796992481203006E-3</v>
      </c>
      <c r="E49" s="59">
        <v>1.015228426395939E-2</v>
      </c>
      <c r="F49" s="59">
        <v>5.3995680345572351E-3</v>
      </c>
    </row>
    <row r="50" spans="1:6">
      <c r="A50" s="29"/>
      <c r="B50" s="29">
        <v>532</v>
      </c>
      <c r="C50" s="29">
        <v>394</v>
      </c>
      <c r="D50" s="59">
        <v>0.99999999999999978</v>
      </c>
      <c r="E50" s="59">
        <v>1.0000000000000002</v>
      </c>
      <c r="F50" s="59">
        <v>1.0000000000000002</v>
      </c>
    </row>
  </sheetData>
  <pageMargins left="0.25" right="0.25" top="0.75" bottom="0.75" header="0.3" footer="0.3"/>
  <pageSetup paperSize="9" scale="91" fitToHeight="0" orientation="landscape" r:id="rId1"/>
  <rowBreaks count="1" manualBreakCount="1">
    <brk id="25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view="pageBreakPreview" zoomScale="60" zoomScaleNormal="70" workbookViewId="0">
      <selection activeCell="O1" sqref="O1"/>
    </sheetView>
  </sheetViews>
  <sheetFormatPr defaultColWidth="9.109375" defaultRowHeight="15"/>
  <cols>
    <col min="1" max="1" width="10.88671875" style="25" customWidth="1"/>
    <col min="2" max="2" width="8.5546875" style="25" customWidth="1"/>
    <col min="3" max="3" width="9.33203125" style="25" customWidth="1"/>
    <col min="4" max="4" width="10.109375" style="25" customWidth="1"/>
    <col min="5" max="5" width="10" style="25" customWidth="1"/>
    <col min="6" max="15" width="9.109375" style="25"/>
    <col min="16" max="16" width="3.6640625" style="25" customWidth="1"/>
    <col min="17" max="16384" width="9.109375" style="25"/>
  </cols>
  <sheetData>
    <row r="1" spans="1:7" ht="17.399999999999999">
      <c r="A1" s="108" t="s">
        <v>132</v>
      </c>
    </row>
    <row r="3" spans="1:7" ht="15.6">
      <c r="A3" s="109" t="s">
        <v>133</v>
      </c>
      <c r="B3" s="110"/>
      <c r="C3" s="110"/>
      <c r="G3" s="109" t="s">
        <v>134</v>
      </c>
    </row>
    <row r="4" spans="1:7" ht="15.6">
      <c r="A4" s="109"/>
      <c r="B4" s="110"/>
      <c r="C4" s="110"/>
    </row>
    <row r="5" spans="1:7" ht="15.6">
      <c r="A5" s="109"/>
      <c r="B5" s="110"/>
      <c r="C5" s="110"/>
    </row>
    <row r="6" spans="1:7" ht="15.6">
      <c r="A6" s="109"/>
      <c r="B6" s="110"/>
      <c r="C6" s="110"/>
    </row>
    <row r="7" spans="1:7" ht="15.6">
      <c r="A7" s="109"/>
      <c r="B7" s="110"/>
      <c r="C7" s="110"/>
    </row>
    <row r="8" spans="1:7" ht="15.6">
      <c r="A8" s="109"/>
      <c r="B8" s="110"/>
      <c r="C8" s="110"/>
    </row>
    <row r="9" spans="1:7" ht="15.6">
      <c r="A9" s="109"/>
      <c r="B9" s="110"/>
      <c r="C9" s="110"/>
    </row>
    <row r="10" spans="1:7" ht="15.6">
      <c r="A10" s="109"/>
      <c r="B10" s="110"/>
      <c r="C10" s="110"/>
    </row>
    <row r="11" spans="1:7" ht="15.6">
      <c r="A11" s="109"/>
      <c r="B11" s="110"/>
      <c r="C11" s="110"/>
    </row>
    <row r="12" spans="1:7">
      <c r="A12" s="110"/>
      <c r="B12" s="110"/>
      <c r="C12" s="110"/>
    </row>
    <row r="13" spans="1:7">
      <c r="A13" s="110"/>
      <c r="B13" s="110"/>
      <c r="C13" s="110"/>
    </row>
    <row r="14" spans="1:7">
      <c r="A14" s="110"/>
      <c r="B14" s="110"/>
      <c r="C14" s="110"/>
    </row>
    <row r="15" spans="1:7">
      <c r="A15" s="110"/>
      <c r="B15" s="110"/>
      <c r="C15" s="110"/>
    </row>
    <row r="16" spans="1:7">
      <c r="A16" s="110"/>
      <c r="B16" s="110"/>
      <c r="C16" s="110"/>
    </row>
    <row r="17" spans="1:15">
      <c r="A17" s="110"/>
      <c r="B17" s="110"/>
      <c r="C17" s="110"/>
    </row>
    <row r="18" spans="1:15">
      <c r="A18" s="110"/>
      <c r="B18" s="110"/>
      <c r="C18" s="110"/>
    </row>
    <row r="19" spans="1:15">
      <c r="A19" s="110"/>
      <c r="B19" s="110"/>
      <c r="C19" s="110"/>
    </row>
    <row r="20" spans="1:15" ht="15.6">
      <c r="A20" s="111" t="s">
        <v>117</v>
      </c>
      <c r="B20" s="200" t="s">
        <v>135</v>
      </c>
      <c r="C20" s="200"/>
      <c r="D20" s="200"/>
      <c r="E20" s="200"/>
      <c r="H20" s="201" t="s">
        <v>135</v>
      </c>
      <c r="I20" s="201"/>
      <c r="J20" s="201"/>
      <c r="K20" s="201"/>
      <c r="L20" s="201"/>
      <c r="M20" s="201"/>
      <c r="N20" s="201"/>
      <c r="O20" s="201"/>
    </row>
    <row r="21" spans="1:15" ht="15.6">
      <c r="A21" s="112"/>
      <c r="B21" s="202" t="s">
        <v>136</v>
      </c>
      <c r="C21" s="202"/>
      <c r="D21" s="202" t="s">
        <v>137</v>
      </c>
      <c r="E21" s="202"/>
      <c r="H21" s="201" t="s">
        <v>136</v>
      </c>
      <c r="I21" s="201"/>
      <c r="J21" s="201"/>
      <c r="K21" s="201"/>
      <c r="L21" s="201" t="s">
        <v>137</v>
      </c>
      <c r="M21" s="201"/>
      <c r="N21" s="201"/>
      <c r="O21" s="201"/>
    </row>
    <row r="22" spans="1:15">
      <c r="A22" s="113" t="s">
        <v>29</v>
      </c>
      <c r="B22" s="114">
        <v>252</v>
      </c>
      <c r="C22" s="115">
        <v>0.9</v>
      </c>
      <c r="D22" s="116">
        <v>27</v>
      </c>
      <c r="E22" s="115">
        <v>0.1</v>
      </c>
      <c r="G22" s="117" t="s">
        <v>117</v>
      </c>
      <c r="H22" s="196" t="s">
        <v>2</v>
      </c>
      <c r="I22" s="197"/>
      <c r="J22" s="196" t="s">
        <v>6</v>
      </c>
      <c r="K22" s="197"/>
      <c r="L22" s="196" t="s">
        <v>2</v>
      </c>
      <c r="M22" s="197"/>
      <c r="N22" s="198" t="s">
        <v>6</v>
      </c>
      <c r="O22" s="199"/>
    </row>
    <row r="23" spans="1:15">
      <c r="A23" s="113" t="s">
        <v>30</v>
      </c>
      <c r="B23" s="114">
        <v>322</v>
      </c>
      <c r="C23" s="115">
        <v>0.91</v>
      </c>
      <c r="D23" s="116">
        <v>33</v>
      </c>
      <c r="E23" s="115">
        <v>0.09</v>
      </c>
      <c r="G23" s="118" t="s">
        <v>26</v>
      </c>
      <c r="H23" s="114">
        <v>286</v>
      </c>
      <c r="I23" s="119">
        <v>0.65</v>
      </c>
      <c r="J23" s="114">
        <v>155</v>
      </c>
      <c r="K23" s="120">
        <v>0.35</v>
      </c>
      <c r="L23" s="121">
        <v>60</v>
      </c>
      <c r="M23" s="120">
        <v>0.6</v>
      </c>
      <c r="N23" s="121">
        <v>40</v>
      </c>
      <c r="O23" s="120">
        <v>0.4</v>
      </c>
    </row>
    <row r="24" spans="1:15">
      <c r="A24" s="118" t="s">
        <v>31</v>
      </c>
      <c r="B24" s="122">
        <v>306</v>
      </c>
      <c r="C24" s="123">
        <v>0.82</v>
      </c>
      <c r="D24" s="122">
        <v>66</v>
      </c>
      <c r="E24" s="123">
        <v>0.18</v>
      </c>
      <c r="G24" s="29" t="s">
        <v>33</v>
      </c>
      <c r="H24" s="121">
        <v>242</v>
      </c>
      <c r="I24" s="119">
        <v>0.71597633136094674</v>
      </c>
      <c r="J24" s="121">
        <v>96</v>
      </c>
      <c r="K24" s="120">
        <v>0.28402366863905326</v>
      </c>
      <c r="L24" s="122">
        <v>46</v>
      </c>
      <c r="M24" s="120">
        <v>0.8214285714285714</v>
      </c>
      <c r="N24" s="122">
        <v>10</v>
      </c>
      <c r="O24" s="120">
        <v>0.17857142857142858</v>
      </c>
    </row>
    <row r="25" spans="1:15">
      <c r="A25" s="118" t="s">
        <v>26</v>
      </c>
      <c r="B25" s="122">
        <v>441</v>
      </c>
      <c r="C25" s="123">
        <v>0.82</v>
      </c>
      <c r="D25" s="122">
        <v>100</v>
      </c>
      <c r="E25" s="123">
        <v>0.18</v>
      </c>
    </row>
    <row r="26" spans="1:15">
      <c r="A26" s="118" t="s">
        <v>33</v>
      </c>
      <c r="B26" s="122">
        <v>338</v>
      </c>
      <c r="C26" s="123">
        <v>0.85786802030456855</v>
      </c>
      <c r="D26" s="122">
        <v>56</v>
      </c>
      <c r="E26" s="123">
        <v>0.14213197969543148</v>
      </c>
    </row>
    <row r="27" spans="1:15">
      <c r="A27" s="124"/>
      <c r="B27" s="125"/>
      <c r="C27" s="126"/>
      <c r="D27" s="125"/>
      <c r="E27" s="126"/>
    </row>
    <row r="28" spans="1:15">
      <c r="B28" s="125"/>
      <c r="C28" s="126"/>
      <c r="D28" s="125"/>
      <c r="E28" s="126"/>
    </row>
    <row r="29" spans="1:15">
      <c r="A29" s="124"/>
      <c r="B29" s="125"/>
      <c r="C29" s="126"/>
      <c r="D29" s="125"/>
      <c r="E29" s="126"/>
    </row>
    <row r="30" spans="1:15">
      <c r="A30" s="124"/>
      <c r="B30" s="125"/>
      <c r="C30" s="126"/>
      <c r="D30" s="125"/>
      <c r="E30" s="126"/>
    </row>
    <row r="31" spans="1:15">
      <c r="A31" s="124"/>
      <c r="B31" s="125"/>
      <c r="C31" s="126"/>
      <c r="D31" s="125"/>
      <c r="E31" s="126"/>
    </row>
    <row r="32" spans="1:15">
      <c r="A32" s="124"/>
      <c r="B32" s="125"/>
      <c r="C32" s="126"/>
      <c r="D32" s="125"/>
      <c r="E32" s="126"/>
    </row>
    <row r="33" spans="1:5">
      <c r="A33" s="124"/>
      <c r="B33" s="125"/>
      <c r="C33" s="126"/>
      <c r="D33" s="125"/>
      <c r="E33" s="126"/>
    </row>
  </sheetData>
  <mergeCells count="10">
    <mergeCell ref="H22:I22"/>
    <mergeCell ref="J22:K22"/>
    <mergeCell ref="L22:M22"/>
    <mergeCell ref="N22:O22"/>
    <mergeCell ref="B20:E20"/>
    <mergeCell ref="H20:O20"/>
    <mergeCell ref="B21:C21"/>
    <mergeCell ref="D21:E21"/>
    <mergeCell ref="H21:K21"/>
    <mergeCell ref="L21:O21"/>
  </mergeCell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APP - Reason for visit</vt:lpstr>
      <vt:lpstr>APP - Reason for visit (2)</vt:lpstr>
      <vt:lpstr>APP - Outcomes</vt:lpstr>
      <vt:lpstr>APP - Time</vt:lpstr>
      <vt:lpstr>APP - Time (2)</vt:lpstr>
      <vt:lpstr>APP - Cancellations</vt:lpstr>
      <vt:lpstr>APP - Conditions</vt:lpstr>
      <vt:lpstr>AM - Programmes</vt:lpstr>
      <vt:lpstr>AM - Assessment</vt:lpstr>
      <vt:lpstr>AM - Outcomes</vt:lpstr>
      <vt:lpstr>AM - Time</vt:lpstr>
      <vt:lpstr>MC - Notifications</vt:lpstr>
      <vt:lpstr>MC - Decisions</vt:lpstr>
      <vt:lpstr>MC - Time</vt:lpstr>
      <vt:lpstr>Concerns</vt:lpstr>
      <vt:lpstr>Approved programmes</vt:lpstr>
      <vt:lpstr>'AM - Assessment'!Print_Area</vt:lpstr>
      <vt:lpstr>'AM - Outcomes'!Print_Area</vt:lpstr>
      <vt:lpstr>'AM - Programmes'!Print_Area</vt:lpstr>
      <vt:lpstr>'AM - Time'!Print_Area</vt:lpstr>
      <vt:lpstr>'APP - Cancellations'!Print_Area</vt:lpstr>
      <vt:lpstr>'APP - Conditions'!Print_Area</vt:lpstr>
      <vt:lpstr>'APP - Outcomes'!Print_Area</vt:lpstr>
      <vt:lpstr>'APP - Reason for visit'!Print_Area</vt:lpstr>
      <vt:lpstr>'APP - Reason for visit (2)'!Print_Area</vt:lpstr>
      <vt:lpstr>'APP - Time'!Print_Area</vt:lpstr>
      <vt:lpstr>'APP - Time (2)'!Print_Area</vt:lpstr>
      <vt:lpstr>'Approved programmes'!Print_Area</vt:lpstr>
      <vt:lpstr>Concerns!Print_Area</vt:lpstr>
      <vt:lpstr>'MC - Decisions'!Print_Area</vt:lpstr>
      <vt:lpstr>'MC - Notifications'!Print_Area</vt:lpstr>
      <vt:lpstr>'MC - Time'!Print_Area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Grid Export Data</dc:title>
  <dc:creator/>
  <dc:description/>
  <lastModifiedBy/>
  <version/>
  <revision/>
  <category>Assessments</category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6.1.1.132</vt:lpwstr>
  </property>
  <property fmtid="{D5CDD505-2E9C-101B-9397-08002B2CF9AE}" pid="4" name="MSIP_Label_9811e234-adb8-40d2-945d-32bf08ea3300_Enabled">
    <vt:lpwstr>True</vt:lpwstr>
  </property>
  <property fmtid="{D5CDD505-2E9C-101B-9397-08002B2CF9AE}" pid="5" name="MSIP_Label_9811e234-adb8-40d2-945d-32bf08ea3300_SiteId">
    <vt:lpwstr>204c66d3-15b2-4b28-920b-3969a52f1f8e</vt:lpwstr>
  </property>
  <property fmtid="{D5CDD505-2E9C-101B-9397-08002B2CF9AE}" pid="6" name="MSIP_Label_9811e234-adb8-40d2-945d-32bf08ea3300_Owner">
    <vt:lpwstr>edmondb@hcpc-uk.org</vt:lpwstr>
  </property>
  <property fmtid="{D5CDD505-2E9C-101B-9397-08002B2CF9AE}" pid="7" name="MSIP_Label_9811e234-adb8-40d2-945d-32bf08ea3300_SetDate">
    <vt:lpwstr>2019-06-18T10:18:23.6284617Z</vt:lpwstr>
  </property>
  <property fmtid="{D5CDD505-2E9C-101B-9397-08002B2CF9AE}" pid="8" name="MSIP_Label_9811e234-adb8-40d2-945d-32bf08ea3300_Name">
    <vt:lpwstr>Unrestricted</vt:lpwstr>
  </property>
  <property fmtid="{D5CDD505-2E9C-101B-9397-08002B2CF9AE}" pid="9" name="MSIP_Label_9811e234-adb8-40d2-945d-32bf08ea3300_Application">
    <vt:lpwstr>Microsoft Azure Information Protection</vt:lpwstr>
  </property>
  <property fmtid="{D5CDD505-2E9C-101B-9397-08002B2CF9AE}" pid="10" name="MSIP_Label_9811e234-adb8-40d2-945d-32bf08ea3300_Extended_MSFT_Method">
    <vt:lpwstr>Manual</vt:lpwstr>
  </property>
  <property fmtid="{D5CDD505-2E9C-101B-9397-08002B2CF9AE}" pid="11" name="Sensitivity">
    <vt:lpwstr>Unrestricted</vt:lpwstr>
  </property>
</Properties>
</file>